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sample size profile HS1.xls" sheetId="1" r:id="rId1"/>
  </sheets>
  <definedNames>
    <definedName name="__123Graph_B" hidden="1">'sample size profile HS1.xls'!$F$6:$F$2684</definedName>
    <definedName name="__123Graph_C" hidden="1">'sample size profile HS1.xls'!$G$6:$G$2684</definedName>
    <definedName name="__123Graph_X" hidden="1">'sample size profile HS1.xls'!$H$6:$H$2684</definedName>
    <definedName name="_Fill" hidden="1">'sample size profile HS1.xls'!$E$2582:$E$2609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<sst xmlns="http://schemas.openxmlformats.org/spreadsheetml/2006/main" count="49" uniqueCount="42">
  <si>
    <t>Huascaran Core 1 (1993) - Sample Size profile</t>
  </si>
  <si>
    <t>Corr.</t>
  </si>
  <si>
    <t>New---</t>
  </si>
  <si>
    <t>2/9/95</t>
  </si>
  <si>
    <t>Core</t>
  </si>
  <si>
    <t>Spl</t>
  </si>
  <si>
    <t>Field</t>
  </si>
  <si>
    <t>Cum.</t>
  </si>
  <si>
    <t>BH</t>
  </si>
  <si>
    <t>Section</t>
  </si>
  <si>
    <t>Length</t>
  </si>
  <si>
    <t>Sum</t>
  </si>
  <si>
    <t>No.</t>
  </si>
  <si>
    <t>book</t>
  </si>
  <si>
    <t>Depth</t>
  </si>
  <si>
    <t>Spl size</t>
  </si>
  <si>
    <t>Size</t>
  </si>
  <si>
    <t>5?</t>
  </si>
  <si>
    <t>6?</t>
  </si>
  <si>
    <t>7?</t>
  </si>
  <si>
    <t>8?</t>
  </si>
  <si>
    <t>9?</t>
  </si>
  <si>
    <t>12?</t>
  </si>
  <si>
    <t>13?</t>
  </si>
  <si>
    <t>14?</t>
  </si>
  <si>
    <t>15?</t>
  </si>
  <si>
    <t>16?</t>
  </si>
  <si>
    <t>17?</t>
  </si>
  <si>
    <t>18</t>
  </si>
  <si>
    <t>19?</t>
  </si>
  <si>
    <t>1031A</t>
  </si>
  <si>
    <t>1031B</t>
  </si>
  <si>
    <t>1031C</t>
  </si>
  <si>
    <t>1031D</t>
  </si>
  <si>
    <t>"real" dpths</t>
  </si>
  <si>
    <t>1114A</t>
  </si>
  <si>
    <t>1114B</t>
  </si>
  <si>
    <t>1115A</t>
  </si>
  <si>
    <t>1115B</t>
  </si>
  <si>
    <t>Switched these two?</t>
  </si>
  <si>
    <t>1238???</t>
  </si>
  <si>
    <t>1232???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</si>
</sst>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0_)"/>
    <numFmt numFmtId="167" formatCode="0.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685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6.625" style="0" customWidth="1"/>
    <col min="2" max="2" width="5.625" style="0" customWidth="1"/>
    <col min="3" max="3" width="6.625" style="0" customWidth="1"/>
    <col min="4" max="4" width="7.625" style="0" customWidth="1"/>
    <col min="5" max="5" width="5.625" style="0" customWidth="1"/>
    <col min="6" max="7" width="6.625" style="0" customWidth="1"/>
    <col min="8" max="8" width="8.625" style="0" customWidth="1"/>
    <col min="9" max="9" width="6.625" style="0" customWidth="1"/>
  </cols>
  <sheetData>
    <row r="1" ht="12">
      <c r="A1" s="1" t="s">
        <v>0</v>
      </c>
    </row>
    <row r="2" spans="4:9" ht="12">
      <c r="D2" s="2" t="s">
        <v>1</v>
      </c>
      <c r="H2" s="2" t="s">
        <v>2</v>
      </c>
      <c r="I2" s="3" t="s">
        <v>3</v>
      </c>
    </row>
    <row r="3" spans="1:9" ht="12">
      <c r="A3" s="2" t="s">
        <v>4</v>
      </c>
      <c r="B3" s="2" t="s">
        <v>4</v>
      </c>
      <c r="C3" s="2" t="s">
        <v>4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7</v>
      </c>
      <c r="I3" s="2" t="s">
        <v>8</v>
      </c>
    </row>
    <row r="4" spans="1:9" ht="12">
      <c r="A4" s="2" t="s">
        <v>9</v>
      </c>
      <c r="B4" s="2" t="s">
        <v>10</v>
      </c>
      <c r="C4" s="2" t="s">
        <v>11</v>
      </c>
      <c r="D4" s="2" t="s">
        <v>11</v>
      </c>
      <c r="E4" s="2" t="s">
        <v>12</v>
      </c>
      <c r="F4" s="2" t="s">
        <v>13</v>
      </c>
      <c r="G4" s="2" t="s">
        <v>5</v>
      </c>
      <c r="H4" s="2" t="s">
        <v>14</v>
      </c>
      <c r="I4" s="2" t="s">
        <v>14</v>
      </c>
    </row>
    <row r="5" spans="6:8" ht="12">
      <c r="F5" s="1" t="s">
        <v>15</v>
      </c>
      <c r="G5" s="2" t="s">
        <v>16</v>
      </c>
      <c r="H5" s="4">
        <v>0</v>
      </c>
    </row>
    <row r="6" spans="1:8" ht="12">
      <c r="A6" s="5">
        <v>1</v>
      </c>
      <c r="B6" s="5">
        <v>83</v>
      </c>
      <c r="C6" s="6">
        <v>0</v>
      </c>
      <c r="D6" s="6">
        <v>1.22</v>
      </c>
      <c r="E6" s="5">
        <v>1</v>
      </c>
      <c r="G6" s="7">
        <v>14.5</v>
      </c>
      <c r="H6" s="4">
        <v>1.22</v>
      </c>
    </row>
    <row r="7" spans="3:8" ht="12">
      <c r="C7" s="6"/>
      <c r="D7" s="6"/>
      <c r="E7" s="5">
        <v>2</v>
      </c>
      <c r="G7" s="7">
        <v>16</v>
      </c>
      <c r="H7" s="4">
        <v>1.365</v>
      </c>
    </row>
    <row r="8" spans="3:8" ht="12">
      <c r="C8" s="6"/>
      <c r="D8" s="6"/>
      <c r="E8" s="5">
        <v>3</v>
      </c>
      <c r="G8" s="7">
        <v>16.5</v>
      </c>
      <c r="H8" s="4">
        <v>1.525</v>
      </c>
    </row>
    <row r="9" spans="3:8" ht="12">
      <c r="C9" s="6"/>
      <c r="D9" s="6"/>
      <c r="E9" s="5">
        <v>4</v>
      </c>
      <c r="G9" s="7">
        <v>16</v>
      </c>
      <c r="H9" s="4">
        <v>1.69</v>
      </c>
    </row>
    <row r="10" spans="3:8" ht="12">
      <c r="C10" s="6"/>
      <c r="D10" s="6"/>
      <c r="E10" s="5">
        <v>5</v>
      </c>
      <c r="G10" s="7">
        <v>20</v>
      </c>
      <c r="H10" s="4">
        <v>1.85</v>
      </c>
    </row>
    <row r="11" spans="1:9" ht="12">
      <c r="A11" s="5">
        <v>2</v>
      </c>
      <c r="B11" s="5">
        <v>87</v>
      </c>
      <c r="C11" s="6">
        <f>(B6/100)</f>
        <v>0.83</v>
      </c>
      <c r="D11" s="6">
        <f>IF(C11=0,0,C11+1.22)</f>
        <v>2.05</v>
      </c>
      <c r="E11" s="5">
        <v>6</v>
      </c>
      <c r="G11" s="7">
        <v>13</v>
      </c>
      <c r="H11" s="4">
        <v>2.05</v>
      </c>
      <c r="I11" s="5">
        <v>2.05</v>
      </c>
    </row>
    <row r="12" spans="3:8" ht="12">
      <c r="C12" s="6"/>
      <c r="D12" s="6"/>
      <c r="E12" s="5">
        <v>7</v>
      </c>
      <c r="G12" s="7">
        <v>13</v>
      </c>
      <c r="H12" s="4">
        <v>2.18</v>
      </c>
    </row>
    <row r="13" spans="3:8" ht="12">
      <c r="C13" s="6"/>
      <c r="D13" s="6"/>
      <c r="E13" s="5">
        <v>8</v>
      </c>
      <c r="G13" s="7">
        <v>12</v>
      </c>
      <c r="H13" s="4">
        <v>2.31</v>
      </c>
    </row>
    <row r="14" spans="3:8" ht="12">
      <c r="C14" s="6"/>
      <c r="D14" s="6"/>
      <c r="E14" s="5">
        <v>9</v>
      </c>
      <c r="G14" s="7">
        <v>12</v>
      </c>
      <c r="H14" s="4">
        <v>2.43</v>
      </c>
    </row>
    <row r="15" spans="3:8" ht="12">
      <c r="C15" s="6"/>
      <c r="D15" s="6"/>
      <c r="E15" s="5">
        <v>10</v>
      </c>
      <c r="G15" s="7">
        <v>11</v>
      </c>
      <c r="H15" s="4">
        <v>2.55</v>
      </c>
    </row>
    <row r="16" spans="3:8" ht="12">
      <c r="C16" s="6"/>
      <c r="D16" s="6"/>
      <c r="E16" s="5">
        <v>11</v>
      </c>
      <c r="G16" s="7">
        <v>13</v>
      </c>
      <c r="H16" s="4">
        <v>2.66</v>
      </c>
    </row>
    <row r="17" spans="3:8" ht="12">
      <c r="C17" s="6"/>
      <c r="D17" s="6"/>
      <c r="E17" s="5">
        <v>12</v>
      </c>
      <c r="G17" s="7">
        <v>12</v>
      </c>
      <c r="H17" s="4">
        <v>2.79</v>
      </c>
    </row>
    <row r="18" spans="1:9" ht="12">
      <c r="A18" s="5">
        <v>3</v>
      </c>
      <c r="B18" s="5">
        <v>189</v>
      </c>
      <c r="C18" s="6">
        <f>(B11/100)+C11</f>
        <v>1.7</v>
      </c>
      <c r="D18" s="6">
        <f>IF(C18=0,0,C18+1.22)</f>
        <v>2.92</v>
      </c>
      <c r="E18" s="5">
        <v>13</v>
      </c>
      <c r="G18" s="7">
        <v>12.2</v>
      </c>
      <c r="H18" s="4">
        <v>2.91</v>
      </c>
      <c r="I18" s="5">
        <v>2.91</v>
      </c>
    </row>
    <row r="19" spans="3:8" ht="12">
      <c r="C19" s="6"/>
      <c r="D19" s="6"/>
      <c r="E19" s="5">
        <v>14</v>
      </c>
      <c r="G19" s="7">
        <v>11.7</v>
      </c>
      <c r="H19" s="4">
        <v>3.032</v>
      </c>
    </row>
    <row r="20" spans="3:8" ht="12">
      <c r="C20" s="6"/>
      <c r="D20" s="6"/>
      <c r="E20" s="5">
        <v>15</v>
      </c>
      <c r="G20" s="7">
        <v>11.2</v>
      </c>
      <c r="H20" s="4">
        <v>3.149</v>
      </c>
    </row>
    <row r="21" spans="3:8" ht="12">
      <c r="C21" s="6"/>
      <c r="D21" s="6"/>
      <c r="E21" s="5">
        <v>16</v>
      </c>
      <c r="G21" s="7">
        <v>12.2</v>
      </c>
      <c r="H21" s="4">
        <v>3.261</v>
      </c>
    </row>
    <row r="22" spans="3:8" ht="12">
      <c r="C22" s="6"/>
      <c r="D22" s="6"/>
      <c r="E22" s="5">
        <v>17</v>
      </c>
      <c r="G22" s="7">
        <v>12.2</v>
      </c>
      <c r="H22" s="4">
        <v>3.383</v>
      </c>
    </row>
    <row r="23" spans="3:8" ht="12">
      <c r="C23" s="6"/>
      <c r="D23" s="6"/>
      <c r="E23" s="5">
        <v>18</v>
      </c>
      <c r="G23" s="7">
        <v>12.2</v>
      </c>
      <c r="H23" s="4">
        <v>3.505</v>
      </c>
    </row>
    <row r="24" spans="3:8" ht="12">
      <c r="C24" s="6"/>
      <c r="D24" s="6"/>
      <c r="E24" s="5">
        <v>19</v>
      </c>
      <c r="G24" s="7">
        <v>12.2</v>
      </c>
      <c r="H24" s="4">
        <v>3.627</v>
      </c>
    </row>
    <row r="25" spans="3:8" ht="12">
      <c r="C25" s="6"/>
      <c r="D25" s="6"/>
      <c r="E25" s="5">
        <v>20</v>
      </c>
      <c r="G25" s="7">
        <v>12.2</v>
      </c>
      <c r="H25" s="4">
        <v>3.749</v>
      </c>
    </row>
    <row r="26" spans="3:8" ht="12">
      <c r="C26" s="6"/>
      <c r="D26" s="6"/>
      <c r="E26" s="5">
        <v>21</v>
      </c>
      <c r="G26" s="7">
        <v>12.2</v>
      </c>
      <c r="H26" s="4">
        <v>3.871</v>
      </c>
    </row>
    <row r="27" spans="3:8" ht="12">
      <c r="C27" s="6"/>
      <c r="D27" s="6"/>
      <c r="E27" s="5">
        <v>22</v>
      </c>
      <c r="G27" s="7">
        <v>12.7</v>
      </c>
      <c r="H27" s="4">
        <v>3.993</v>
      </c>
    </row>
    <row r="28" spans="3:8" ht="12">
      <c r="C28" s="6"/>
      <c r="D28" s="6"/>
      <c r="E28" s="5">
        <v>23</v>
      </c>
      <c r="G28" s="7">
        <v>14.2</v>
      </c>
      <c r="H28" s="4">
        <v>4.12</v>
      </c>
    </row>
    <row r="29" spans="3:8" ht="12">
      <c r="C29" s="6"/>
      <c r="D29" s="6"/>
      <c r="E29" s="5">
        <v>24</v>
      </c>
      <c r="G29" s="7">
        <v>12.2</v>
      </c>
      <c r="H29" s="4">
        <v>4.262</v>
      </c>
    </row>
    <row r="30" spans="3:8" ht="12">
      <c r="C30" s="6"/>
      <c r="D30" s="6"/>
      <c r="E30" s="5">
        <v>25</v>
      </c>
      <c r="G30" s="7">
        <v>12.2</v>
      </c>
      <c r="H30" s="4">
        <v>4.384</v>
      </c>
    </row>
    <row r="31" spans="3:8" ht="12">
      <c r="C31" s="6"/>
      <c r="D31" s="6"/>
      <c r="E31" s="5">
        <v>26</v>
      </c>
      <c r="G31" s="7">
        <v>15.2</v>
      </c>
      <c r="H31" s="4">
        <v>4.506</v>
      </c>
    </row>
    <row r="32" spans="3:8" ht="12">
      <c r="C32" s="6"/>
      <c r="D32" s="6"/>
      <c r="E32" s="5">
        <v>27</v>
      </c>
      <c r="G32" s="7">
        <v>15.2</v>
      </c>
      <c r="H32" s="4">
        <v>4.658</v>
      </c>
    </row>
    <row r="33" spans="1:9" ht="12">
      <c r="A33" s="5">
        <v>4</v>
      </c>
      <c r="B33" s="5">
        <v>98</v>
      </c>
      <c r="C33" s="6">
        <f>(B18/100)+C18</f>
        <v>3.59</v>
      </c>
      <c r="D33" s="6">
        <f>IF(C33=0,0,C33+1.22)</f>
        <v>4.81</v>
      </c>
      <c r="E33" s="5">
        <v>28</v>
      </c>
      <c r="G33" s="7">
        <v>12.4</v>
      </c>
      <c r="H33" s="4">
        <v>4.81</v>
      </c>
      <c r="I33" s="5">
        <v>4.81</v>
      </c>
    </row>
    <row r="34" spans="3:8" ht="12">
      <c r="C34" s="6"/>
      <c r="D34" s="6"/>
      <c r="E34" s="5">
        <v>29</v>
      </c>
      <c r="G34" s="7">
        <v>12.4</v>
      </c>
      <c r="H34" s="4">
        <v>4.934</v>
      </c>
    </row>
    <row r="35" spans="3:8" ht="12">
      <c r="C35" s="6"/>
      <c r="D35" s="6"/>
      <c r="E35" s="5">
        <v>30</v>
      </c>
      <c r="G35" s="7">
        <v>12.4</v>
      </c>
      <c r="H35" s="4">
        <v>5.058</v>
      </c>
    </row>
    <row r="36" spans="3:8" ht="12">
      <c r="C36" s="6"/>
      <c r="D36" s="6"/>
      <c r="E36" s="5">
        <v>31</v>
      </c>
      <c r="G36" s="7">
        <v>12.4</v>
      </c>
      <c r="H36" s="4">
        <v>5.182</v>
      </c>
    </row>
    <row r="37" spans="3:8" ht="12">
      <c r="C37" s="6"/>
      <c r="D37" s="6"/>
      <c r="E37" s="5">
        <v>32</v>
      </c>
      <c r="G37" s="7">
        <v>11.9</v>
      </c>
      <c r="H37" s="4">
        <v>5.306</v>
      </c>
    </row>
    <row r="38" spans="3:8" ht="12">
      <c r="C38" s="6"/>
      <c r="D38" s="6"/>
      <c r="E38" s="5">
        <v>33</v>
      </c>
      <c r="G38" s="7">
        <v>12.4</v>
      </c>
      <c r="H38" s="4">
        <v>5.425</v>
      </c>
    </row>
    <row r="39" spans="3:8" ht="12">
      <c r="C39" s="6"/>
      <c r="D39" s="6"/>
      <c r="E39" s="5">
        <v>34</v>
      </c>
      <c r="G39" s="7">
        <v>11.9</v>
      </c>
      <c r="H39" s="4">
        <v>5.549</v>
      </c>
    </row>
    <row r="40" spans="3:8" ht="12">
      <c r="C40" s="6"/>
      <c r="D40" s="6"/>
      <c r="E40" s="5">
        <v>35</v>
      </c>
      <c r="G40" s="7">
        <v>13.4</v>
      </c>
      <c r="H40" s="4">
        <v>5.668</v>
      </c>
    </row>
    <row r="41" spans="1:8" ht="12">
      <c r="A41" s="2" t="s">
        <v>17</v>
      </c>
      <c r="B41" s="5">
        <v>107</v>
      </c>
      <c r="C41" s="6">
        <f>(B33/100)+C33</f>
        <v>4.57</v>
      </c>
      <c r="D41" s="6">
        <f>IF(C41=0,0,C41+1.22)</f>
        <v>5.79</v>
      </c>
      <c r="E41" s="5">
        <v>36</v>
      </c>
      <c r="G41" s="7">
        <v>12.4</v>
      </c>
      <c r="H41" s="4">
        <v>5.802</v>
      </c>
    </row>
    <row r="42" spans="3:8" ht="12">
      <c r="C42" s="6"/>
      <c r="D42" s="6"/>
      <c r="E42" s="5">
        <v>37</v>
      </c>
      <c r="G42" s="7">
        <v>12.4</v>
      </c>
      <c r="H42" s="4">
        <v>5.926</v>
      </c>
    </row>
    <row r="43" spans="3:8" ht="12">
      <c r="C43" s="6"/>
      <c r="D43" s="6"/>
      <c r="E43" s="5">
        <v>38</v>
      </c>
      <c r="G43" s="7">
        <v>12.4</v>
      </c>
      <c r="H43" s="4">
        <v>6.05</v>
      </c>
    </row>
    <row r="44" spans="3:8" ht="12">
      <c r="C44" s="6"/>
      <c r="D44" s="6"/>
      <c r="E44" s="5">
        <v>39</v>
      </c>
      <c r="G44" s="7">
        <v>12.4</v>
      </c>
      <c r="H44" s="4">
        <v>6.174</v>
      </c>
    </row>
    <row r="45" spans="3:8" ht="12">
      <c r="C45" s="6"/>
      <c r="D45" s="6"/>
      <c r="E45" s="5">
        <v>40</v>
      </c>
      <c r="G45" s="7">
        <v>11.9</v>
      </c>
      <c r="H45" s="4">
        <v>6.298</v>
      </c>
    </row>
    <row r="46" spans="3:8" ht="12">
      <c r="C46" s="6"/>
      <c r="D46" s="6"/>
      <c r="E46" s="5">
        <v>41</v>
      </c>
      <c r="G46" s="7">
        <v>12.9</v>
      </c>
      <c r="H46" s="4">
        <v>6.417</v>
      </c>
    </row>
    <row r="47" spans="3:8" ht="12">
      <c r="C47" s="6"/>
      <c r="D47" s="6"/>
      <c r="E47" s="5">
        <v>42</v>
      </c>
      <c r="G47" s="7">
        <v>12.4</v>
      </c>
      <c r="H47" s="4">
        <v>6.546</v>
      </c>
    </row>
    <row r="48" spans="3:8" ht="12">
      <c r="C48" s="6"/>
      <c r="D48" s="6"/>
      <c r="E48" s="5">
        <v>43</v>
      </c>
      <c r="G48" s="7">
        <v>12.5</v>
      </c>
      <c r="H48" s="4">
        <v>6.67</v>
      </c>
    </row>
    <row r="49" spans="3:8" ht="12">
      <c r="C49" s="6"/>
      <c r="D49" s="6"/>
      <c r="E49" s="5">
        <v>44</v>
      </c>
      <c r="G49" s="7">
        <v>12.5</v>
      </c>
      <c r="H49" s="4">
        <v>6.795</v>
      </c>
    </row>
    <row r="50" spans="1:9" ht="12">
      <c r="A50" s="2" t="s">
        <v>18</v>
      </c>
      <c r="B50" s="5">
        <v>135</v>
      </c>
      <c r="C50" s="6">
        <f>(B41/100)+C41</f>
        <v>5.640000000000001</v>
      </c>
      <c r="D50" s="6">
        <f>IF(C50=0,0,C50+1.22)</f>
        <v>6.86</v>
      </c>
      <c r="E50" s="5">
        <v>45</v>
      </c>
      <c r="G50" s="7">
        <v>12</v>
      </c>
      <c r="H50" s="4">
        <v>6.92</v>
      </c>
      <c r="I50" s="5">
        <v>6.92</v>
      </c>
    </row>
    <row r="51" spans="3:8" ht="12">
      <c r="C51" s="6"/>
      <c r="D51" s="6"/>
      <c r="E51" s="5">
        <v>46</v>
      </c>
      <c r="G51" s="7">
        <v>11.9</v>
      </c>
      <c r="H51" s="4">
        <v>7.04</v>
      </c>
    </row>
    <row r="52" spans="3:8" ht="12">
      <c r="C52" s="6"/>
      <c r="D52" s="6"/>
      <c r="E52" s="5">
        <v>47</v>
      </c>
      <c r="G52" s="7">
        <v>11.9</v>
      </c>
      <c r="H52" s="4">
        <v>7.159</v>
      </c>
    </row>
    <row r="53" spans="3:8" ht="12">
      <c r="C53" s="6"/>
      <c r="D53" s="6"/>
      <c r="E53" s="5">
        <v>48</v>
      </c>
      <c r="G53" s="7">
        <v>12.9</v>
      </c>
      <c r="H53" s="4">
        <v>7.278</v>
      </c>
    </row>
    <row r="54" spans="3:8" ht="12">
      <c r="C54" s="6"/>
      <c r="D54" s="6"/>
      <c r="E54" s="5">
        <v>49</v>
      </c>
      <c r="G54" s="7">
        <v>11.9</v>
      </c>
      <c r="H54" s="4">
        <v>7.407</v>
      </c>
    </row>
    <row r="55" spans="3:8" ht="12">
      <c r="C55" s="6"/>
      <c r="D55" s="6"/>
      <c r="E55" s="5">
        <v>50</v>
      </c>
      <c r="G55" s="7">
        <v>11.9</v>
      </c>
      <c r="H55" s="4">
        <v>7.526</v>
      </c>
    </row>
    <row r="56" spans="3:8" ht="12">
      <c r="C56" s="6"/>
      <c r="D56" s="6"/>
      <c r="E56" s="5">
        <v>51</v>
      </c>
      <c r="G56" s="7">
        <v>12.5</v>
      </c>
      <c r="H56" s="4">
        <v>7.645</v>
      </c>
    </row>
    <row r="57" spans="3:8" ht="12">
      <c r="C57" s="6"/>
      <c r="D57" s="6"/>
      <c r="E57" s="5">
        <v>52</v>
      </c>
      <c r="G57" s="7">
        <v>12</v>
      </c>
      <c r="H57" s="4">
        <v>7.77</v>
      </c>
    </row>
    <row r="58" spans="3:8" ht="12">
      <c r="C58" s="6"/>
      <c r="D58" s="6"/>
      <c r="E58" s="5">
        <v>53</v>
      </c>
      <c r="G58" s="7">
        <v>12</v>
      </c>
      <c r="H58" s="4">
        <v>7.89</v>
      </c>
    </row>
    <row r="59" spans="3:8" ht="12">
      <c r="C59" s="6"/>
      <c r="D59" s="6"/>
      <c r="E59" s="5">
        <v>54</v>
      </c>
      <c r="G59" s="7">
        <v>12</v>
      </c>
      <c r="H59" s="4">
        <v>8.01</v>
      </c>
    </row>
    <row r="60" spans="3:8" ht="12">
      <c r="C60" s="6"/>
      <c r="D60" s="6"/>
      <c r="E60" s="5">
        <v>55</v>
      </c>
      <c r="G60" s="7">
        <v>14</v>
      </c>
      <c r="H60" s="4">
        <v>8.13</v>
      </c>
    </row>
    <row r="61" spans="1:9" ht="12">
      <c r="A61" s="2" t="s">
        <v>19</v>
      </c>
      <c r="B61" s="5">
        <v>189</v>
      </c>
      <c r="C61" s="6">
        <f>(B50/100)+C50</f>
        <v>6.99</v>
      </c>
      <c r="D61" s="6">
        <f>IF(C61=0,0,C61+1.22)</f>
        <v>8.21</v>
      </c>
      <c r="E61" s="5">
        <v>56</v>
      </c>
      <c r="G61" s="7">
        <v>12.3</v>
      </c>
      <c r="H61" s="4">
        <v>8.27</v>
      </c>
      <c r="I61" s="5">
        <v>8.27</v>
      </c>
    </row>
    <row r="62" spans="3:8" ht="12">
      <c r="C62" s="6"/>
      <c r="D62" s="6"/>
      <c r="E62" s="5">
        <v>57</v>
      </c>
      <c r="G62" s="7">
        <v>12.2</v>
      </c>
      <c r="H62" s="4">
        <v>8.393</v>
      </c>
    </row>
    <row r="63" spans="3:8" ht="12">
      <c r="C63" s="6"/>
      <c r="D63" s="6"/>
      <c r="E63" s="5">
        <v>58</v>
      </c>
      <c r="G63" s="7">
        <v>12.2</v>
      </c>
      <c r="H63" s="4">
        <v>8.515</v>
      </c>
    </row>
    <row r="64" spans="3:8" ht="12">
      <c r="C64" s="6"/>
      <c r="D64" s="6"/>
      <c r="E64" s="5">
        <v>59</v>
      </c>
      <c r="G64" s="7">
        <v>12.2</v>
      </c>
      <c r="H64" s="4">
        <v>8.637</v>
      </c>
    </row>
    <row r="65" spans="3:8" ht="12">
      <c r="C65" s="6"/>
      <c r="D65" s="6"/>
      <c r="E65" s="5">
        <v>60</v>
      </c>
      <c r="G65" s="7">
        <v>11.8</v>
      </c>
      <c r="H65" s="4">
        <v>8.759</v>
      </c>
    </row>
    <row r="66" spans="3:8" ht="12">
      <c r="C66" s="6"/>
      <c r="D66" s="6"/>
      <c r="E66" s="5">
        <v>61</v>
      </c>
      <c r="G66" s="7">
        <v>15.2</v>
      </c>
      <c r="H66" s="4">
        <v>8.877</v>
      </c>
    </row>
    <row r="67" spans="3:8" ht="12">
      <c r="C67" s="6"/>
      <c r="D67" s="6"/>
      <c r="E67" s="5">
        <v>62</v>
      </c>
      <c r="G67" s="7">
        <v>12.2</v>
      </c>
      <c r="H67" s="4">
        <v>9.029</v>
      </c>
    </row>
    <row r="68" spans="3:8" ht="12">
      <c r="C68" s="6"/>
      <c r="D68" s="6"/>
      <c r="E68" s="5">
        <v>63</v>
      </c>
      <c r="G68" s="7">
        <v>11.7</v>
      </c>
      <c r="H68" s="4">
        <v>9.151</v>
      </c>
    </row>
    <row r="69" spans="3:8" ht="12">
      <c r="C69" s="6"/>
      <c r="D69" s="6"/>
      <c r="E69" s="5">
        <v>64</v>
      </c>
      <c r="G69" s="7">
        <v>12.3</v>
      </c>
      <c r="H69" s="4">
        <v>9.268</v>
      </c>
    </row>
    <row r="70" spans="3:8" ht="12">
      <c r="C70" s="6"/>
      <c r="D70" s="6"/>
      <c r="E70" s="5">
        <v>65</v>
      </c>
      <c r="G70" s="7">
        <v>12.2</v>
      </c>
      <c r="H70" s="4">
        <v>9.391</v>
      </c>
    </row>
    <row r="71" spans="3:8" ht="12">
      <c r="C71" s="6"/>
      <c r="D71" s="6"/>
      <c r="E71" s="5">
        <v>66</v>
      </c>
      <c r="G71" s="7">
        <v>11.8</v>
      </c>
      <c r="H71" s="4">
        <v>9.513</v>
      </c>
    </row>
    <row r="72" spans="3:8" ht="12">
      <c r="C72" s="6"/>
      <c r="D72" s="6"/>
      <c r="E72" s="5">
        <v>67</v>
      </c>
      <c r="G72" s="7">
        <v>11.7</v>
      </c>
      <c r="H72" s="4">
        <v>9.631</v>
      </c>
    </row>
    <row r="73" spans="3:8" ht="12">
      <c r="C73" s="6"/>
      <c r="D73" s="6"/>
      <c r="E73" s="5">
        <v>68</v>
      </c>
      <c r="G73" s="7">
        <v>11.7</v>
      </c>
      <c r="H73" s="4">
        <v>9.748</v>
      </c>
    </row>
    <row r="74" spans="3:8" ht="12">
      <c r="C74" s="6"/>
      <c r="D74" s="6"/>
      <c r="E74" s="5">
        <v>69</v>
      </c>
      <c r="G74" s="7">
        <v>12.2</v>
      </c>
      <c r="H74" s="4">
        <v>9.865</v>
      </c>
    </row>
    <row r="75" spans="3:8" ht="12">
      <c r="C75" s="6"/>
      <c r="D75" s="6"/>
      <c r="E75" s="5">
        <v>70</v>
      </c>
      <c r="G75" s="7">
        <v>12.3</v>
      </c>
      <c r="H75" s="4">
        <v>9.987</v>
      </c>
    </row>
    <row r="76" spans="1:9" ht="12">
      <c r="A76" s="2" t="s">
        <v>20</v>
      </c>
      <c r="B76" s="5">
        <v>134.5</v>
      </c>
      <c r="C76" s="6">
        <f>(B61/100)+C61</f>
        <v>8.88</v>
      </c>
      <c r="D76" s="6">
        <f>IF(C76=0,0,C76+1.22)</f>
        <v>10.100000000000001</v>
      </c>
      <c r="E76" s="5">
        <v>71</v>
      </c>
      <c r="G76" s="7">
        <v>10.2</v>
      </c>
      <c r="H76" s="4">
        <v>10.11</v>
      </c>
      <c r="I76" s="5">
        <v>10.11</v>
      </c>
    </row>
    <row r="77" spans="3:8" ht="12">
      <c r="C77" s="6"/>
      <c r="D77" s="6"/>
      <c r="E77" s="5">
        <v>72</v>
      </c>
      <c r="G77" s="7">
        <v>12.2</v>
      </c>
      <c r="H77" s="4">
        <v>10.212</v>
      </c>
    </row>
    <row r="78" spans="3:8" ht="12">
      <c r="C78" s="6"/>
      <c r="D78" s="6"/>
      <c r="E78" s="5">
        <v>73</v>
      </c>
      <c r="G78" s="7">
        <v>11.7</v>
      </c>
      <c r="H78" s="4">
        <v>10.334</v>
      </c>
    </row>
    <row r="79" spans="3:8" ht="12">
      <c r="C79" s="6"/>
      <c r="D79" s="6"/>
      <c r="E79" s="5">
        <v>74</v>
      </c>
      <c r="G79" s="7">
        <v>12.7</v>
      </c>
      <c r="H79" s="4">
        <v>10.451</v>
      </c>
    </row>
    <row r="80" spans="3:8" ht="12">
      <c r="C80" s="6"/>
      <c r="D80" s="6"/>
      <c r="E80" s="5">
        <v>75</v>
      </c>
      <c r="G80" s="7">
        <v>12.2</v>
      </c>
      <c r="H80" s="4">
        <v>10.578</v>
      </c>
    </row>
    <row r="81" spans="3:8" ht="12">
      <c r="C81" s="6"/>
      <c r="D81" s="6"/>
      <c r="E81" s="5">
        <v>76</v>
      </c>
      <c r="G81" s="7">
        <v>12.2</v>
      </c>
      <c r="H81" s="4">
        <v>10.7</v>
      </c>
    </row>
    <row r="82" spans="3:8" ht="12">
      <c r="C82" s="6"/>
      <c r="D82" s="6"/>
      <c r="E82" s="5">
        <v>77</v>
      </c>
      <c r="G82" s="7">
        <v>12.2</v>
      </c>
      <c r="H82" s="4">
        <v>10.822</v>
      </c>
    </row>
    <row r="83" spans="3:8" ht="12">
      <c r="C83" s="6"/>
      <c r="D83" s="6"/>
      <c r="E83" s="5">
        <v>78</v>
      </c>
      <c r="G83" s="7">
        <v>12.7</v>
      </c>
      <c r="H83" s="4">
        <v>10.944</v>
      </c>
    </row>
    <row r="84" spans="3:8" ht="12">
      <c r="C84" s="6"/>
      <c r="D84" s="6"/>
      <c r="E84" s="5">
        <v>79</v>
      </c>
      <c r="G84" s="7">
        <v>11.6</v>
      </c>
      <c r="H84" s="4">
        <v>11.071</v>
      </c>
    </row>
    <row r="85" spans="3:8" ht="12">
      <c r="C85" s="6"/>
      <c r="D85" s="6"/>
      <c r="E85" s="5">
        <v>80</v>
      </c>
      <c r="G85" s="7">
        <v>12.2</v>
      </c>
      <c r="H85" s="4">
        <v>11.187</v>
      </c>
    </row>
    <row r="86" spans="3:8" ht="12">
      <c r="C86" s="6"/>
      <c r="D86" s="6"/>
      <c r="E86" s="5">
        <v>81</v>
      </c>
      <c r="G86" s="7">
        <v>12.1</v>
      </c>
      <c r="H86" s="4">
        <v>11.309</v>
      </c>
    </row>
    <row r="87" spans="1:9" ht="12">
      <c r="A87" s="2" t="s">
        <v>21</v>
      </c>
      <c r="B87" s="5">
        <v>93</v>
      </c>
      <c r="C87" s="6">
        <f>(B76/100)+C76</f>
        <v>10.225000000000001</v>
      </c>
      <c r="D87" s="6">
        <f>IF(C87=0,0,C87+1.22)</f>
        <v>11.445000000000002</v>
      </c>
      <c r="E87" s="5">
        <v>82</v>
      </c>
      <c r="G87" s="7">
        <v>8.5</v>
      </c>
      <c r="H87" s="4">
        <v>11.43</v>
      </c>
      <c r="I87" s="5">
        <v>11.43</v>
      </c>
    </row>
    <row r="88" spans="3:8" ht="12">
      <c r="C88" s="6"/>
      <c r="D88" s="6"/>
      <c r="E88" s="5">
        <v>83</v>
      </c>
      <c r="G88" s="7">
        <v>8.5</v>
      </c>
      <c r="H88" s="4">
        <v>11.515</v>
      </c>
    </row>
    <row r="89" spans="3:8" ht="12">
      <c r="C89" s="6"/>
      <c r="D89" s="6"/>
      <c r="E89" s="5">
        <v>84</v>
      </c>
      <c r="G89" s="7">
        <v>11.5</v>
      </c>
      <c r="H89" s="4">
        <v>11.6</v>
      </c>
    </row>
    <row r="90" spans="3:8" ht="12">
      <c r="C90" s="6"/>
      <c r="D90" s="6"/>
      <c r="E90" s="5">
        <v>85</v>
      </c>
      <c r="G90" s="7">
        <v>12</v>
      </c>
      <c r="H90" s="4">
        <v>11.715</v>
      </c>
    </row>
    <row r="91" spans="3:8" ht="12">
      <c r="C91" s="6"/>
      <c r="D91" s="6"/>
      <c r="E91" s="5">
        <v>86</v>
      </c>
      <c r="G91" s="7">
        <v>12</v>
      </c>
      <c r="H91" s="4">
        <v>11.835</v>
      </c>
    </row>
    <row r="92" spans="3:8" ht="12">
      <c r="C92" s="6"/>
      <c r="D92" s="6"/>
      <c r="E92" s="5">
        <v>87</v>
      </c>
      <c r="G92" s="7">
        <v>12.5</v>
      </c>
      <c r="H92" s="4">
        <v>11.955</v>
      </c>
    </row>
    <row r="93" spans="3:8" ht="12">
      <c r="C93" s="6"/>
      <c r="D93" s="6"/>
      <c r="E93" s="5">
        <v>88</v>
      </c>
      <c r="G93" s="7">
        <v>13</v>
      </c>
      <c r="H93" s="4">
        <v>12.08</v>
      </c>
    </row>
    <row r="94" spans="3:8" ht="12">
      <c r="C94" s="6"/>
      <c r="D94" s="6"/>
      <c r="E94" s="5">
        <v>89</v>
      </c>
      <c r="G94" s="7">
        <v>12</v>
      </c>
      <c r="H94" s="4">
        <v>12.21</v>
      </c>
    </row>
    <row r="95" spans="3:8" ht="12">
      <c r="C95" s="6"/>
      <c r="D95" s="6"/>
      <c r="E95" s="5">
        <v>90</v>
      </c>
      <c r="G95" s="7">
        <v>10</v>
      </c>
      <c r="H95" s="4">
        <v>12.33</v>
      </c>
    </row>
    <row r="96" spans="1:9" ht="12">
      <c r="A96" s="5">
        <v>10</v>
      </c>
      <c r="B96" s="5">
        <v>124</v>
      </c>
      <c r="C96" s="6">
        <f>(B87/100)+C87</f>
        <v>11.155000000000001</v>
      </c>
      <c r="D96" s="6">
        <f>IF(C96=0,0,C96+1.22)</f>
        <v>12.375000000000002</v>
      </c>
      <c r="E96" s="5">
        <v>91</v>
      </c>
      <c r="G96" s="7">
        <v>10.5</v>
      </c>
      <c r="H96" s="4">
        <v>12.43</v>
      </c>
      <c r="I96" s="5">
        <v>12.43</v>
      </c>
    </row>
    <row r="97" spans="3:8" ht="12">
      <c r="C97" s="6"/>
      <c r="D97" s="6"/>
      <c r="E97" s="5">
        <v>92</v>
      </c>
      <c r="G97" s="7">
        <v>12</v>
      </c>
      <c r="H97" s="4">
        <v>12.535</v>
      </c>
    </row>
    <row r="98" spans="3:8" ht="12">
      <c r="C98" s="6"/>
      <c r="D98" s="6"/>
      <c r="E98" s="5">
        <v>93</v>
      </c>
      <c r="G98" s="7">
        <v>12</v>
      </c>
      <c r="H98" s="4">
        <v>12.655</v>
      </c>
    </row>
    <row r="99" spans="3:8" ht="12">
      <c r="C99" s="6"/>
      <c r="D99" s="6"/>
      <c r="E99" s="5">
        <v>94</v>
      </c>
      <c r="G99" s="7">
        <v>12</v>
      </c>
      <c r="H99" s="4">
        <v>12.775</v>
      </c>
    </row>
    <row r="100" spans="3:8" ht="12">
      <c r="C100" s="6"/>
      <c r="D100" s="6"/>
      <c r="E100" s="5">
        <v>95</v>
      </c>
      <c r="G100" s="7">
        <v>11.5</v>
      </c>
      <c r="H100" s="4">
        <v>12.895</v>
      </c>
    </row>
    <row r="101" spans="3:8" ht="12">
      <c r="C101" s="6"/>
      <c r="D101" s="6"/>
      <c r="E101" s="5">
        <v>96</v>
      </c>
      <c r="G101" s="7">
        <v>11.9</v>
      </c>
      <c r="H101" s="4">
        <v>13.01</v>
      </c>
    </row>
    <row r="102" spans="3:8" ht="12">
      <c r="C102" s="6"/>
      <c r="D102" s="6"/>
      <c r="E102" s="5">
        <v>97</v>
      </c>
      <c r="G102" s="7">
        <v>12.4</v>
      </c>
      <c r="H102" s="4">
        <v>13.129</v>
      </c>
    </row>
    <row r="103" spans="3:8" ht="12">
      <c r="C103" s="6"/>
      <c r="D103" s="6"/>
      <c r="E103" s="5">
        <v>98</v>
      </c>
      <c r="G103" s="7">
        <v>14.9</v>
      </c>
      <c r="H103" s="4">
        <v>13.253</v>
      </c>
    </row>
    <row r="104" spans="3:8" ht="12">
      <c r="C104" s="6"/>
      <c r="D104" s="6"/>
      <c r="E104" s="5">
        <v>99</v>
      </c>
      <c r="G104" s="7">
        <v>11.9</v>
      </c>
      <c r="H104" s="4">
        <v>13.402</v>
      </c>
    </row>
    <row r="105" spans="3:8" ht="12">
      <c r="C105" s="6"/>
      <c r="D105" s="6"/>
      <c r="E105" s="5">
        <v>100</v>
      </c>
      <c r="G105" s="7">
        <v>11.9</v>
      </c>
      <c r="H105" s="4">
        <v>13.521</v>
      </c>
    </row>
    <row r="106" spans="1:9" ht="12">
      <c r="A106" s="5">
        <v>11</v>
      </c>
      <c r="B106" s="5">
        <v>57.5</v>
      </c>
      <c r="C106" s="6">
        <f>(B96/100)+C96</f>
        <v>12.395000000000001</v>
      </c>
      <c r="D106" s="6">
        <f>IF(C106=0,0,C106+1.22)</f>
        <v>13.615000000000002</v>
      </c>
      <c r="E106" s="5">
        <v>101</v>
      </c>
      <c r="G106" s="7">
        <v>11.7</v>
      </c>
      <c r="H106" s="4">
        <v>13.64</v>
      </c>
      <c r="I106" s="5">
        <v>13.64</v>
      </c>
    </row>
    <row r="107" spans="4:8" ht="12">
      <c r="D107" s="6"/>
      <c r="E107" s="5">
        <v>102</v>
      </c>
      <c r="G107" s="7">
        <v>14.2</v>
      </c>
      <c r="H107" s="4">
        <v>13.757</v>
      </c>
    </row>
    <row r="108" spans="3:8" ht="12">
      <c r="C108" s="6"/>
      <c r="D108" s="6"/>
      <c r="E108" s="5">
        <v>103</v>
      </c>
      <c r="G108" s="7">
        <v>12.2</v>
      </c>
      <c r="H108" s="4">
        <v>13.899</v>
      </c>
    </row>
    <row r="109" spans="3:8" ht="12">
      <c r="C109" s="6"/>
      <c r="D109" s="6"/>
      <c r="E109" s="5">
        <v>104</v>
      </c>
      <c r="G109" s="7">
        <v>11.7</v>
      </c>
      <c r="H109" s="4">
        <v>14.021</v>
      </c>
    </row>
    <row r="110" spans="3:8" ht="12">
      <c r="C110" s="6"/>
      <c r="D110" s="6"/>
      <c r="E110" s="5">
        <v>105</v>
      </c>
      <c r="G110" s="7">
        <v>9.2</v>
      </c>
      <c r="H110" s="4">
        <v>14.138</v>
      </c>
    </row>
    <row r="111" spans="3:8" ht="12">
      <c r="C111" s="6"/>
      <c r="D111" s="6"/>
      <c r="E111" s="5">
        <v>106</v>
      </c>
      <c r="G111" s="7">
        <v>9.7</v>
      </c>
      <c r="H111" s="4">
        <v>14.23</v>
      </c>
    </row>
    <row r="112" spans="1:8" ht="12">
      <c r="A112" s="2" t="s">
        <v>22</v>
      </c>
      <c r="B112" s="5">
        <v>103.5</v>
      </c>
      <c r="C112" s="6">
        <f>(B106/100)+C106</f>
        <v>12.97</v>
      </c>
      <c r="D112" s="6">
        <f>IF(C112=0,0,C112+1.22)</f>
        <v>14.190000000000001</v>
      </c>
      <c r="E112" s="5">
        <v>107</v>
      </c>
      <c r="G112" s="7">
        <v>11.7</v>
      </c>
      <c r="H112" s="4">
        <v>14.327</v>
      </c>
    </row>
    <row r="113" spans="3:8" ht="12">
      <c r="C113" s="6"/>
      <c r="D113" s="6"/>
      <c r="E113" s="5">
        <v>108</v>
      </c>
      <c r="G113" s="7">
        <v>11.7</v>
      </c>
      <c r="H113" s="4">
        <v>14.444</v>
      </c>
    </row>
    <row r="114" spans="3:8" ht="12">
      <c r="C114" s="6"/>
      <c r="D114" s="6"/>
      <c r="E114" s="5">
        <v>109</v>
      </c>
      <c r="G114" s="7">
        <v>12.2</v>
      </c>
      <c r="H114" s="4">
        <v>14.561</v>
      </c>
    </row>
    <row r="115" spans="3:8" ht="12">
      <c r="C115" s="6"/>
      <c r="D115" s="6"/>
      <c r="E115" s="5">
        <v>110</v>
      </c>
      <c r="G115" s="7">
        <v>11.7</v>
      </c>
      <c r="H115" s="4">
        <v>14.683</v>
      </c>
    </row>
    <row r="116" spans="3:8" ht="12">
      <c r="C116" s="6"/>
      <c r="D116" s="6"/>
      <c r="E116" s="5">
        <v>111</v>
      </c>
      <c r="G116" s="7">
        <v>11.2</v>
      </c>
      <c r="H116" s="4">
        <v>14.8</v>
      </c>
    </row>
    <row r="117" spans="3:8" ht="12">
      <c r="C117" s="6"/>
      <c r="D117" s="6"/>
      <c r="E117" s="5">
        <v>112</v>
      </c>
      <c r="G117" s="7">
        <v>11.7</v>
      </c>
      <c r="H117" s="4">
        <v>14.912</v>
      </c>
    </row>
    <row r="118" spans="3:8" ht="12">
      <c r="C118" s="6"/>
      <c r="D118" s="6"/>
      <c r="E118" s="5">
        <v>113</v>
      </c>
      <c r="G118" s="7">
        <v>11.7</v>
      </c>
      <c r="H118" s="4">
        <v>15.029</v>
      </c>
    </row>
    <row r="119" spans="3:8" ht="12">
      <c r="C119" s="6"/>
      <c r="D119" s="6"/>
      <c r="E119" s="5">
        <v>114</v>
      </c>
      <c r="G119" s="7">
        <v>11.7</v>
      </c>
      <c r="H119" s="4">
        <v>15.146</v>
      </c>
    </row>
    <row r="120" spans="3:8" ht="12">
      <c r="C120" s="6"/>
      <c r="D120" s="6"/>
      <c r="E120" s="5">
        <v>115</v>
      </c>
      <c r="G120" s="7">
        <v>9.7</v>
      </c>
      <c r="H120" s="4">
        <v>15.263</v>
      </c>
    </row>
    <row r="121" spans="1:8" ht="12">
      <c r="A121" s="2" t="s">
        <v>23</v>
      </c>
      <c r="B121" s="5">
        <v>92</v>
      </c>
      <c r="C121" s="6">
        <f>(B112/100)+C112</f>
        <v>14.005</v>
      </c>
      <c r="D121" s="6">
        <f>IF(C121=0,0,C121+1.22)</f>
        <v>15.225000000000001</v>
      </c>
      <c r="E121" s="5">
        <v>116</v>
      </c>
      <c r="G121" s="7">
        <v>11.7</v>
      </c>
      <c r="H121" s="4">
        <v>15.36</v>
      </c>
    </row>
    <row r="122" spans="3:8" ht="12">
      <c r="C122" s="6"/>
      <c r="D122" s="6"/>
      <c r="E122" s="5">
        <v>117</v>
      </c>
      <c r="G122" s="7">
        <v>11.7</v>
      </c>
      <c r="H122" s="4">
        <v>15.477</v>
      </c>
    </row>
    <row r="123" spans="3:8" ht="12">
      <c r="C123" s="6"/>
      <c r="D123" s="6"/>
      <c r="E123" s="5">
        <v>118</v>
      </c>
      <c r="G123" s="7">
        <v>11.7</v>
      </c>
      <c r="H123" s="4">
        <v>15.594</v>
      </c>
    </row>
    <row r="124" spans="3:8" ht="12">
      <c r="C124" s="6"/>
      <c r="D124" s="6"/>
      <c r="E124" s="5">
        <v>119</v>
      </c>
      <c r="G124" s="7">
        <v>11.7</v>
      </c>
      <c r="H124" s="4">
        <v>15.711</v>
      </c>
    </row>
    <row r="125" spans="3:8" ht="12">
      <c r="C125" s="6"/>
      <c r="D125" s="6"/>
      <c r="E125" s="5">
        <v>120</v>
      </c>
      <c r="G125" s="7">
        <v>13.2</v>
      </c>
      <c r="H125" s="4">
        <v>15.828</v>
      </c>
    </row>
    <row r="126" spans="3:8" ht="12">
      <c r="C126" s="6"/>
      <c r="D126" s="6"/>
      <c r="E126" s="5">
        <v>121</v>
      </c>
      <c r="G126" s="7">
        <v>11.7</v>
      </c>
      <c r="H126" s="4">
        <v>15.96</v>
      </c>
    </row>
    <row r="127" spans="3:8" ht="12">
      <c r="C127" s="6"/>
      <c r="D127" s="6"/>
      <c r="E127" s="5">
        <v>122</v>
      </c>
      <c r="G127" s="7">
        <v>10.7</v>
      </c>
      <c r="H127" s="4">
        <v>16.077</v>
      </c>
    </row>
    <row r="128" spans="3:8" ht="12">
      <c r="C128" s="6"/>
      <c r="D128" s="6"/>
      <c r="E128" s="5">
        <v>123</v>
      </c>
      <c r="G128" s="7">
        <v>10.7</v>
      </c>
      <c r="H128" s="4">
        <v>16.184</v>
      </c>
    </row>
    <row r="129" spans="1:8" ht="12">
      <c r="A129" s="2" t="s">
        <v>24</v>
      </c>
      <c r="B129" s="5">
        <v>84</v>
      </c>
      <c r="C129" s="6">
        <f>(B121/100)+C121</f>
        <v>14.925</v>
      </c>
      <c r="D129" s="6">
        <f>IF(C129=0,0,C129+1.22)</f>
        <v>16.145</v>
      </c>
      <c r="E129" s="5">
        <v>124</v>
      </c>
      <c r="G129" s="7">
        <v>11.7</v>
      </c>
      <c r="H129" s="4">
        <v>16.291</v>
      </c>
    </row>
    <row r="130" spans="3:8" ht="12">
      <c r="C130" s="6"/>
      <c r="D130" s="6"/>
      <c r="E130" s="5">
        <v>125</v>
      </c>
      <c r="G130" s="7">
        <v>10.7</v>
      </c>
      <c r="H130" s="4">
        <v>16.408</v>
      </c>
    </row>
    <row r="131" spans="3:8" ht="12">
      <c r="C131" s="6"/>
      <c r="D131" s="6"/>
      <c r="E131" s="5">
        <v>126</v>
      </c>
      <c r="G131" s="7">
        <v>11.7</v>
      </c>
      <c r="H131" s="4">
        <v>16.515</v>
      </c>
    </row>
    <row r="132" spans="3:8" ht="12">
      <c r="C132" s="6"/>
      <c r="D132" s="6"/>
      <c r="E132" s="5">
        <v>127</v>
      </c>
      <c r="G132" s="7">
        <v>12.2</v>
      </c>
      <c r="H132" s="4">
        <v>16.632</v>
      </c>
    </row>
    <row r="133" spans="3:8" ht="12">
      <c r="C133" s="6"/>
      <c r="D133" s="6"/>
      <c r="E133" s="5">
        <v>128</v>
      </c>
      <c r="G133" s="7">
        <v>12.7</v>
      </c>
      <c r="H133" s="4">
        <v>16.754</v>
      </c>
    </row>
    <row r="134" spans="3:8" ht="12">
      <c r="C134" s="6"/>
      <c r="D134" s="6"/>
      <c r="E134" s="5">
        <v>129</v>
      </c>
      <c r="G134" s="7">
        <v>10.7</v>
      </c>
      <c r="H134" s="4">
        <v>16.881</v>
      </c>
    </row>
    <row r="135" spans="3:8" ht="12">
      <c r="C135" s="6"/>
      <c r="D135" s="6"/>
      <c r="E135" s="5">
        <v>130</v>
      </c>
      <c r="G135" s="7">
        <v>10.7</v>
      </c>
      <c r="H135" s="4">
        <v>16.988</v>
      </c>
    </row>
    <row r="136" spans="3:8" ht="12">
      <c r="C136" s="6"/>
      <c r="D136" s="6"/>
      <c r="E136" s="5">
        <v>131</v>
      </c>
      <c r="G136" s="7">
        <v>11.7</v>
      </c>
      <c r="H136" s="4">
        <v>17.095</v>
      </c>
    </row>
    <row r="137" spans="1:8" ht="12">
      <c r="A137" s="2" t="s">
        <v>25</v>
      </c>
      <c r="B137" s="5">
        <v>129</v>
      </c>
      <c r="C137" s="6">
        <f>(B129/100)+C129</f>
        <v>15.765</v>
      </c>
      <c r="D137" s="6">
        <f>IF(C137=0,0,C137+1.22)</f>
        <v>16.985</v>
      </c>
      <c r="E137" s="5">
        <v>132</v>
      </c>
      <c r="G137" s="7">
        <v>11.7</v>
      </c>
      <c r="H137" s="4">
        <v>17.212</v>
      </c>
    </row>
    <row r="138" spans="3:8" ht="12">
      <c r="C138" s="6"/>
      <c r="D138" s="6"/>
      <c r="E138" s="5">
        <v>133</v>
      </c>
      <c r="G138" s="7">
        <v>11.7</v>
      </c>
      <c r="H138" s="4">
        <v>17.329</v>
      </c>
    </row>
    <row r="139" spans="3:8" ht="12">
      <c r="C139" s="6"/>
      <c r="D139" s="6"/>
      <c r="E139" s="5">
        <v>134</v>
      </c>
      <c r="G139" s="7">
        <v>11.7</v>
      </c>
      <c r="H139" s="4">
        <v>17.446</v>
      </c>
    </row>
    <row r="140" spans="3:8" ht="12">
      <c r="C140" s="6"/>
      <c r="D140" s="6"/>
      <c r="E140" s="5">
        <v>135</v>
      </c>
      <c r="G140" s="7">
        <v>11.7</v>
      </c>
      <c r="H140" s="4">
        <v>17.563</v>
      </c>
    </row>
    <row r="141" spans="3:8" ht="12">
      <c r="C141" s="6"/>
      <c r="D141" s="6"/>
      <c r="E141" s="5">
        <v>136</v>
      </c>
      <c r="G141" s="7">
        <v>12.7</v>
      </c>
      <c r="H141" s="4">
        <v>17.68</v>
      </c>
    </row>
    <row r="142" spans="3:8" ht="12">
      <c r="C142" s="6"/>
      <c r="D142" s="6"/>
      <c r="E142" s="5">
        <v>137</v>
      </c>
      <c r="G142" s="7">
        <v>12.7</v>
      </c>
      <c r="H142" s="4">
        <v>17.807</v>
      </c>
    </row>
    <row r="143" spans="3:8" ht="12">
      <c r="C143" s="6"/>
      <c r="D143" s="6"/>
      <c r="E143" s="5">
        <v>138</v>
      </c>
      <c r="G143" s="7">
        <v>12.2</v>
      </c>
      <c r="H143" s="4">
        <v>17.934</v>
      </c>
    </row>
    <row r="144" spans="3:8" ht="12">
      <c r="C144" s="6"/>
      <c r="D144" s="6"/>
      <c r="E144" s="5">
        <v>139</v>
      </c>
      <c r="G144" s="7">
        <v>11.7</v>
      </c>
      <c r="H144" s="4">
        <v>18.056</v>
      </c>
    </row>
    <row r="145" spans="3:8" ht="12">
      <c r="C145" s="6"/>
      <c r="D145" s="6"/>
      <c r="E145" s="5">
        <v>140</v>
      </c>
      <c r="G145" s="7">
        <v>10.2</v>
      </c>
      <c r="H145" s="4">
        <v>18.173</v>
      </c>
    </row>
    <row r="146" spans="3:8" ht="12">
      <c r="C146" s="6"/>
      <c r="D146" s="6"/>
      <c r="E146" s="5">
        <v>141</v>
      </c>
      <c r="G146" s="7">
        <v>10.2</v>
      </c>
      <c r="H146" s="4">
        <v>18.275</v>
      </c>
    </row>
    <row r="147" spans="1:8" ht="12">
      <c r="A147" s="2" t="s">
        <v>26</v>
      </c>
      <c r="B147" s="5">
        <v>178</v>
      </c>
      <c r="C147" s="6">
        <f>(B137/100)+C137</f>
        <v>17.055</v>
      </c>
      <c r="D147" s="6">
        <f>IF(C147=0,0,C147+1.22)</f>
        <v>18.275</v>
      </c>
      <c r="E147" s="5">
        <v>142</v>
      </c>
      <c r="G147" s="7">
        <v>10.7</v>
      </c>
      <c r="H147" s="4">
        <v>18.377</v>
      </c>
    </row>
    <row r="148" spans="3:8" ht="12">
      <c r="C148" s="6"/>
      <c r="D148" s="6"/>
      <c r="E148" s="5">
        <v>143</v>
      </c>
      <c r="G148" s="7">
        <v>11.7</v>
      </c>
      <c r="H148" s="4">
        <v>18.484</v>
      </c>
    </row>
    <row r="149" spans="3:8" ht="12">
      <c r="C149" s="6"/>
      <c r="D149" s="6"/>
      <c r="E149" s="5">
        <v>144</v>
      </c>
      <c r="G149" s="7">
        <v>10.7</v>
      </c>
      <c r="H149" s="4">
        <v>18.601</v>
      </c>
    </row>
    <row r="150" spans="3:8" ht="12">
      <c r="C150" s="6"/>
      <c r="D150" s="6"/>
      <c r="E150" s="5">
        <v>145</v>
      </c>
      <c r="G150" s="7">
        <v>11.2</v>
      </c>
      <c r="H150" s="4">
        <v>18.708</v>
      </c>
    </row>
    <row r="151" spans="3:8" ht="12">
      <c r="C151" s="6"/>
      <c r="D151" s="6"/>
      <c r="E151" s="5">
        <v>146</v>
      </c>
      <c r="G151" s="7">
        <v>11.7</v>
      </c>
      <c r="H151" s="4">
        <v>18.82</v>
      </c>
    </row>
    <row r="152" spans="3:8" ht="12">
      <c r="C152" s="6"/>
      <c r="D152" s="6"/>
      <c r="E152" s="5">
        <v>147</v>
      </c>
      <c r="G152" s="7">
        <v>11.7</v>
      </c>
      <c r="H152" s="4">
        <v>18.937</v>
      </c>
    </row>
    <row r="153" spans="3:8" ht="12">
      <c r="C153" s="6"/>
      <c r="D153" s="6"/>
      <c r="E153" s="5">
        <v>148</v>
      </c>
      <c r="G153" s="7">
        <v>11.7</v>
      </c>
      <c r="H153" s="4">
        <v>19.054</v>
      </c>
    </row>
    <row r="154" spans="5:8" ht="12">
      <c r="E154" s="5">
        <v>149</v>
      </c>
      <c r="G154" s="7">
        <v>11.6</v>
      </c>
      <c r="H154" s="4">
        <v>19.171</v>
      </c>
    </row>
    <row r="155" spans="3:8" ht="12">
      <c r="C155" s="6"/>
      <c r="D155" s="6"/>
      <c r="E155" s="5">
        <v>150</v>
      </c>
      <c r="G155" s="7">
        <v>11.6</v>
      </c>
      <c r="H155" s="4">
        <v>19.287</v>
      </c>
    </row>
    <row r="156" spans="3:8" ht="12">
      <c r="C156" s="6"/>
      <c r="D156" s="6"/>
      <c r="E156" s="5">
        <v>151</v>
      </c>
      <c r="G156" s="7">
        <v>11.6</v>
      </c>
      <c r="H156" s="4">
        <v>19.403</v>
      </c>
    </row>
    <row r="157" spans="3:8" ht="12">
      <c r="C157" s="6"/>
      <c r="D157" s="6"/>
      <c r="E157" s="5">
        <v>152</v>
      </c>
      <c r="G157" s="7">
        <v>11.6</v>
      </c>
      <c r="H157" s="4">
        <v>19.519</v>
      </c>
    </row>
    <row r="158" spans="3:8" ht="12">
      <c r="C158" s="6"/>
      <c r="D158" s="6"/>
      <c r="E158" s="5">
        <v>153</v>
      </c>
      <c r="G158" s="7">
        <v>11.6</v>
      </c>
      <c r="H158" s="4">
        <v>19.635</v>
      </c>
    </row>
    <row r="159" spans="3:8" ht="12">
      <c r="C159" s="6"/>
      <c r="D159" s="6"/>
      <c r="E159" s="5">
        <v>154</v>
      </c>
      <c r="G159" s="7">
        <v>11.6</v>
      </c>
      <c r="H159" s="4">
        <v>19.751</v>
      </c>
    </row>
    <row r="160" spans="3:8" ht="12">
      <c r="C160" s="6"/>
      <c r="D160" s="6"/>
      <c r="E160" s="5">
        <v>155</v>
      </c>
      <c r="G160" s="7">
        <v>13.1</v>
      </c>
      <c r="H160" s="4">
        <v>19.867</v>
      </c>
    </row>
    <row r="161" spans="3:8" ht="12">
      <c r="C161" s="6"/>
      <c r="D161" s="6"/>
      <c r="E161" s="5">
        <v>156</v>
      </c>
      <c r="G161" s="7">
        <v>11.2</v>
      </c>
      <c r="H161" s="4">
        <v>19.998</v>
      </c>
    </row>
    <row r="162" spans="1:8" ht="12">
      <c r="A162" s="2" t="s">
        <v>27</v>
      </c>
      <c r="B162" s="5">
        <v>176</v>
      </c>
      <c r="C162" s="6">
        <f>(B147/100)+C147</f>
        <v>18.835</v>
      </c>
      <c r="D162" s="6">
        <f>IF(C162=0,0,C162+1.22)</f>
        <v>20.055</v>
      </c>
      <c r="E162" s="5">
        <v>157</v>
      </c>
      <c r="G162" s="7">
        <v>12.1</v>
      </c>
      <c r="H162" s="4">
        <v>20.11</v>
      </c>
    </row>
    <row r="163" spans="5:8" ht="12">
      <c r="E163" s="5">
        <v>158</v>
      </c>
      <c r="G163" s="7">
        <v>11.6</v>
      </c>
      <c r="H163" s="4">
        <v>20.231</v>
      </c>
    </row>
    <row r="164" spans="3:8" ht="12">
      <c r="C164" s="6"/>
      <c r="D164" s="6"/>
      <c r="E164" s="5">
        <v>159</v>
      </c>
      <c r="G164" s="7">
        <v>11.6</v>
      </c>
      <c r="H164" s="4">
        <v>20.347</v>
      </c>
    </row>
    <row r="165" spans="3:8" ht="12">
      <c r="C165" s="6"/>
      <c r="D165" s="6"/>
      <c r="E165" s="5">
        <v>160</v>
      </c>
      <c r="G165" s="7">
        <v>11.6</v>
      </c>
      <c r="H165" s="4">
        <v>20.463</v>
      </c>
    </row>
    <row r="166" spans="3:8" ht="12">
      <c r="C166" s="6"/>
      <c r="D166" s="6"/>
      <c r="E166" s="5">
        <v>161</v>
      </c>
      <c r="G166" s="7">
        <v>11.6</v>
      </c>
      <c r="H166" s="4">
        <v>20.579</v>
      </c>
    </row>
    <row r="167" spans="3:8" ht="12">
      <c r="C167" s="6"/>
      <c r="D167" s="6"/>
      <c r="E167" s="5">
        <v>162</v>
      </c>
      <c r="G167" s="7">
        <v>12.1</v>
      </c>
      <c r="H167" s="4">
        <v>20.695</v>
      </c>
    </row>
    <row r="168" spans="3:8" ht="12">
      <c r="C168" s="6"/>
      <c r="D168" s="6"/>
      <c r="E168" s="5">
        <v>163</v>
      </c>
      <c r="G168" s="7">
        <v>11.2</v>
      </c>
      <c r="H168" s="4">
        <v>20.816</v>
      </c>
    </row>
    <row r="169" spans="3:8" ht="12">
      <c r="C169" s="6"/>
      <c r="D169" s="6"/>
      <c r="E169" s="5">
        <v>164</v>
      </c>
      <c r="G169" s="7">
        <v>11.6</v>
      </c>
      <c r="H169" s="4">
        <v>20.928</v>
      </c>
    </row>
    <row r="170" spans="3:8" ht="12">
      <c r="C170" s="6"/>
      <c r="D170" s="6"/>
      <c r="E170" s="5">
        <v>165</v>
      </c>
      <c r="G170" s="7">
        <v>11.6</v>
      </c>
      <c r="H170" s="4">
        <v>21.044</v>
      </c>
    </row>
    <row r="171" spans="3:8" ht="12">
      <c r="C171" s="6"/>
      <c r="D171" s="6"/>
      <c r="E171" s="5">
        <v>166</v>
      </c>
      <c r="G171" s="7">
        <v>11.6</v>
      </c>
      <c r="H171" s="4">
        <v>21.16</v>
      </c>
    </row>
    <row r="172" spans="3:8" ht="12">
      <c r="C172" s="6"/>
      <c r="D172" s="6"/>
      <c r="E172" s="5">
        <v>167</v>
      </c>
      <c r="G172" s="7">
        <v>11.6</v>
      </c>
      <c r="H172" s="4">
        <v>21.276</v>
      </c>
    </row>
    <row r="173" spans="3:8" ht="12">
      <c r="C173" s="6"/>
      <c r="D173" s="6"/>
      <c r="E173" s="5">
        <v>168</v>
      </c>
      <c r="G173" s="7">
        <v>12.1</v>
      </c>
      <c r="H173" s="4">
        <v>21.392</v>
      </c>
    </row>
    <row r="174" spans="3:8" ht="12">
      <c r="C174" s="6"/>
      <c r="D174" s="6"/>
      <c r="E174" s="5">
        <v>169</v>
      </c>
      <c r="G174" s="7">
        <v>11.6</v>
      </c>
      <c r="H174" s="4">
        <v>21.513</v>
      </c>
    </row>
    <row r="175" spans="3:8" ht="12">
      <c r="C175" s="6"/>
      <c r="D175" s="6"/>
      <c r="E175" s="5">
        <v>170</v>
      </c>
      <c r="G175" s="7">
        <v>9.7</v>
      </c>
      <c r="H175" s="4">
        <v>21.629</v>
      </c>
    </row>
    <row r="176" spans="3:8" ht="12">
      <c r="C176" s="6"/>
      <c r="D176" s="6"/>
      <c r="E176" s="5">
        <v>171</v>
      </c>
      <c r="G176" s="7">
        <v>9.7</v>
      </c>
      <c r="H176" s="4">
        <v>21.726</v>
      </c>
    </row>
    <row r="177" spans="1:8" ht="12">
      <c r="A177" s="2" t="s">
        <v>28</v>
      </c>
      <c r="B177" s="5">
        <v>151</v>
      </c>
      <c r="C177" s="6">
        <f>(B162/100)+C162</f>
        <v>20.595000000000002</v>
      </c>
      <c r="D177" s="6">
        <f>IF(C177=0,0,C177+1.22)</f>
        <v>21.815</v>
      </c>
      <c r="E177" s="5">
        <v>172</v>
      </c>
      <c r="G177" s="7">
        <v>11.6</v>
      </c>
      <c r="H177" s="4">
        <v>21.823</v>
      </c>
    </row>
    <row r="178" spans="3:8" ht="12">
      <c r="C178" s="6"/>
      <c r="D178" s="6"/>
      <c r="E178" s="5">
        <v>173</v>
      </c>
      <c r="G178" s="7">
        <v>11.6</v>
      </c>
      <c r="H178" s="4">
        <v>21.939</v>
      </c>
    </row>
    <row r="179" spans="3:8" ht="12">
      <c r="C179" s="6"/>
      <c r="D179" s="6"/>
      <c r="E179" s="5">
        <v>174</v>
      </c>
      <c r="G179" s="7">
        <v>11.6</v>
      </c>
      <c r="H179" s="4">
        <v>22.055</v>
      </c>
    </row>
    <row r="180" spans="3:8" ht="12">
      <c r="C180" s="6"/>
      <c r="D180" s="6"/>
      <c r="E180" s="5">
        <v>175</v>
      </c>
      <c r="G180" s="7">
        <v>11.6</v>
      </c>
      <c r="H180" s="4">
        <v>22.171</v>
      </c>
    </row>
    <row r="181" spans="3:8" ht="12">
      <c r="C181" s="6"/>
      <c r="D181" s="6"/>
      <c r="E181" s="5">
        <v>176</v>
      </c>
      <c r="G181" s="7">
        <v>11.6</v>
      </c>
      <c r="H181" s="4">
        <v>22.287</v>
      </c>
    </row>
    <row r="182" spans="3:8" ht="12">
      <c r="C182" s="6"/>
      <c r="D182" s="6"/>
      <c r="E182" s="5">
        <v>177</v>
      </c>
      <c r="G182" s="7">
        <v>11.6</v>
      </c>
      <c r="H182" s="4">
        <v>22.403</v>
      </c>
    </row>
    <row r="183" spans="3:8" ht="12">
      <c r="C183" s="6"/>
      <c r="D183" s="6"/>
      <c r="E183" s="5">
        <v>178</v>
      </c>
      <c r="G183" s="7">
        <v>11.6</v>
      </c>
      <c r="H183" s="4">
        <v>22.519</v>
      </c>
    </row>
    <row r="184" spans="3:8" ht="12">
      <c r="C184" s="6"/>
      <c r="D184" s="6"/>
      <c r="E184" s="5">
        <v>179</v>
      </c>
      <c r="G184" s="7">
        <v>12.6</v>
      </c>
      <c r="H184" s="4">
        <v>22.635</v>
      </c>
    </row>
    <row r="185" spans="3:8" ht="12">
      <c r="C185" s="6"/>
      <c r="D185" s="6"/>
      <c r="E185" s="5">
        <v>180</v>
      </c>
      <c r="G185" s="7">
        <v>12.1</v>
      </c>
      <c r="H185" s="4">
        <v>22.761</v>
      </c>
    </row>
    <row r="186" spans="3:8" ht="12">
      <c r="C186" s="6"/>
      <c r="D186" s="6"/>
      <c r="E186" s="5">
        <v>181</v>
      </c>
      <c r="G186" s="7">
        <v>12.1</v>
      </c>
      <c r="H186" s="4">
        <v>22.882</v>
      </c>
    </row>
    <row r="187" spans="3:8" ht="12">
      <c r="C187" s="6"/>
      <c r="D187" s="6"/>
      <c r="E187" s="5">
        <v>182</v>
      </c>
      <c r="G187" s="7">
        <v>11.6</v>
      </c>
      <c r="H187" s="4">
        <v>23.003</v>
      </c>
    </row>
    <row r="188" spans="3:8" ht="12">
      <c r="C188" s="6"/>
      <c r="D188" s="6"/>
      <c r="E188" s="5">
        <v>183</v>
      </c>
      <c r="G188" s="7">
        <v>8.7</v>
      </c>
      <c r="H188" s="4">
        <v>23.119</v>
      </c>
    </row>
    <row r="189" spans="3:8" ht="12">
      <c r="C189" s="6"/>
      <c r="D189" s="6"/>
      <c r="E189" s="5">
        <v>184</v>
      </c>
      <c r="G189" s="7">
        <v>8.7</v>
      </c>
      <c r="H189" s="4">
        <v>23.206</v>
      </c>
    </row>
    <row r="190" spans="1:8" ht="12">
      <c r="A190" s="2" t="s">
        <v>29</v>
      </c>
      <c r="B190" s="5">
        <v>168.5</v>
      </c>
      <c r="C190" s="6">
        <f>(B177/100)+C177</f>
        <v>22.105000000000004</v>
      </c>
      <c r="D190" s="6">
        <f>IF(C190=0,0,C190+1.22)</f>
        <v>23.325000000000003</v>
      </c>
      <c r="E190" s="5">
        <v>185</v>
      </c>
      <c r="G190" s="7">
        <v>11.6</v>
      </c>
      <c r="H190" s="4">
        <v>23.293</v>
      </c>
    </row>
    <row r="191" spans="3:8" ht="12">
      <c r="C191" s="6"/>
      <c r="D191" s="6"/>
      <c r="E191" s="5">
        <v>186</v>
      </c>
      <c r="G191" s="7">
        <v>10.7</v>
      </c>
      <c r="H191" s="4">
        <v>23.409</v>
      </c>
    </row>
    <row r="192" spans="3:8" ht="12">
      <c r="C192" s="6"/>
      <c r="D192" s="6"/>
      <c r="E192" s="5">
        <v>187</v>
      </c>
      <c r="G192" s="7">
        <v>11.6</v>
      </c>
      <c r="H192" s="4">
        <v>23.516</v>
      </c>
    </row>
    <row r="193" spans="3:8" ht="12">
      <c r="C193" s="6"/>
      <c r="D193" s="6"/>
      <c r="E193" s="5">
        <v>188</v>
      </c>
      <c r="G193" s="7">
        <v>11.2</v>
      </c>
      <c r="H193" s="4">
        <v>23.632</v>
      </c>
    </row>
    <row r="194" spans="3:8" ht="12">
      <c r="C194" s="6"/>
      <c r="D194" s="6"/>
      <c r="E194" s="5">
        <v>189</v>
      </c>
      <c r="G194" s="7">
        <v>11.6</v>
      </c>
      <c r="H194" s="4">
        <v>23.744</v>
      </c>
    </row>
    <row r="195" spans="3:8" ht="12">
      <c r="C195" s="6"/>
      <c r="D195" s="6"/>
      <c r="E195" s="5">
        <v>190</v>
      </c>
      <c r="G195" s="7">
        <v>11.6</v>
      </c>
      <c r="H195" s="4">
        <v>23.86</v>
      </c>
    </row>
    <row r="196" spans="3:8" ht="12">
      <c r="C196" s="6"/>
      <c r="D196" s="6"/>
      <c r="E196" s="5">
        <v>191</v>
      </c>
      <c r="G196" s="7">
        <v>11.2</v>
      </c>
      <c r="H196" s="4">
        <v>23.976</v>
      </c>
    </row>
    <row r="197" spans="5:8" ht="12">
      <c r="E197" s="5">
        <v>192</v>
      </c>
      <c r="G197" s="7">
        <v>11.2</v>
      </c>
      <c r="H197" s="4">
        <v>24.088</v>
      </c>
    </row>
    <row r="198" spans="3:8" ht="12">
      <c r="C198" s="6"/>
      <c r="D198" s="6"/>
      <c r="E198" s="5">
        <v>193</v>
      </c>
      <c r="G198" s="7">
        <v>11.6</v>
      </c>
      <c r="H198" s="4">
        <v>24.2</v>
      </c>
    </row>
    <row r="199" spans="3:8" ht="12">
      <c r="C199" s="6"/>
      <c r="D199" s="6"/>
      <c r="E199" s="5">
        <v>194</v>
      </c>
      <c r="G199" s="7">
        <v>11.6</v>
      </c>
      <c r="H199" s="4">
        <v>24.316</v>
      </c>
    </row>
    <row r="200" spans="3:8" ht="12">
      <c r="C200" s="6"/>
      <c r="D200" s="6"/>
      <c r="E200" s="5">
        <v>195</v>
      </c>
      <c r="G200" s="7">
        <v>11.2</v>
      </c>
      <c r="H200" s="4">
        <v>24.432</v>
      </c>
    </row>
    <row r="201" spans="3:8" ht="12">
      <c r="C201" s="6"/>
      <c r="D201" s="6"/>
      <c r="E201" s="5">
        <v>196</v>
      </c>
      <c r="G201" s="7">
        <v>11.1</v>
      </c>
      <c r="H201" s="4">
        <v>24.544</v>
      </c>
    </row>
    <row r="202" spans="3:8" ht="12">
      <c r="C202" s="6"/>
      <c r="D202" s="6"/>
      <c r="E202" s="5">
        <v>197</v>
      </c>
      <c r="G202" s="7">
        <v>8.7</v>
      </c>
      <c r="H202" s="4">
        <v>24.655</v>
      </c>
    </row>
    <row r="203" spans="3:8" ht="12">
      <c r="C203" s="6"/>
      <c r="D203" s="6"/>
      <c r="E203" s="5">
        <v>198</v>
      </c>
      <c r="G203" s="7">
        <v>8.7</v>
      </c>
      <c r="H203" s="4">
        <v>24.742</v>
      </c>
    </row>
    <row r="204" spans="3:8" ht="12">
      <c r="C204" s="6"/>
      <c r="D204" s="6"/>
      <c r="E204" s="5">
        <v>199</v>
      </c>
      <c r="G204" s="7">
        <v>9.1</v>
      </c>
      <c r="H204" s="4">
        <v>24.829</v>
      </c>
    </row>
    <row r="205" spans="1:9" ht="12">
      <c r="A205" s="5">
        <v>20</v>
      </c>
      <c r="B205" s="5">
        <v>103</v>
      </c>
      <c r="C205" s="6">
        <f>(B190/100)+C190</f>
        <v>23.790000000000003</v>
      </c>
      <c r="D205" s="6">
        <f>IF(C205=0,0,C205+1.22)</f>
        <v>25.01</v>
      </c>
      <c r="E205" s="5">
        <v>200</v>
      </c>
      <c r="G205" s="7">
        <v>12</v>
      </c>
      <c r="H205" s="4">
        <v>24.92</v>
      </c>
      <c r="I205" s="5">
        <v>24.92</v>
      </c>
    </row>
    <row r="206" spans="5:8" ht="12">
      <c r="E206" s="5">
        <v>201</v>
      </c>
      <c r="G206" s="7">
        <v>12</v>
      </c>
      <c r="H206" s="4">
        <v>25.04</v>
      </c>
    </row>
    <row r="207" spans="3:8" ht="12">
      <c r="C207" s="6"/>
      <c r="D207" s="6"/>
      <c r="E207" s="5">
        <v>202</v>
      </c>
      <c r="G207" s="7">
        <v>12</v>
      </c>
      <c r="H207" s="4">
        <v>25.16</v>
      </c>
    </row>
    <row r="208" spans="3:8" ht="12">
      <c r="C208" s="6"/>
      <c r="D208" s="6"/>
      <c r="E208" s="5">
        <v>203</v>
      </c>
      <c r="G208" s="7">
        <v>12</v>
      </c>
      <c r="H208" s="4">
        <v>25.28</v>
      </c>
    </row>
    <row r="209" spans="3:8" ht="12">
      <c r="C209" s="6"/>
      <c r="D209" s="6"/>
      <c r="E209" s="5">
        <v>204</v>
      </c>
      <c r="G209" s="7">
        <v>12</v>
      </c>
      <c r="H209" s="4">
        <v>25.4</v>
      </c>
    </row>
    <row r="210" spans="3:8" ht="12">
      <c r="C210" s="6"/>
      <c r="D210" s="6"/>
      <c r="E210" s="5">
        <v>205</v>
      </c>
      <c r="G210" s="7">
        <v>12.5</v>
      </c>
      <c r="H210" s="4">
        <v>25.52</v>
      </c>
    </row>
    <row r="211" spans="3:8" ht="12">
      <c r="C211" s="6"/>
      <c r="D211" s="6"/>
      <c r="E211" s="5">
        <v>206</v>
      </c>
      <c r="G211" s="7">
        <v>8.5</v>
      </c>
      <c r="H211" s="4">
        <v>25.645</v>
      </c>
    </row>
    <row r="212" spans="3:8" ht="12">
      <c r="C212" s="6"/>
      <c r="D212" s="6"/>
      <c r="E212" s="5">
        <v>207</v>
      </c>
      <c r="G212" s="7">
        <v>9</v>
      </c>
      <c r="H212" s="4">
        <v>25.73</v>
      </c>
    </row>
    <row r="213" spans="3:8" ht="12">
      <c r="C213" s="6"/>
      <c r="D213" s="6"/>
      <c r="E213" s="5">
        <v>208</v>
      </c>
      <c r="G213" s="7">
        <v>13</v>
      </c>
      <c r="H213" s="4">
        <v>25.82</v>
      </c>
    </row>
    <row r="214" spans="1:9" ht="12">
      <c r="A214" s="5">
        <v>21</v>
      </c>
      <c r="B214" s="5">
        <v>158</v>
      </c>
      <c r="C214" s="6">
        <f>(B205/100)+C205</f>
        <v>24.820000000000004</v>
      </c>
      <c r="D214" s="6">
        <f>IF(C214=0,0,C214+1.22)</f>
        <v>26.040000000000003</v>
      </c>
      <c r="E214" s="5">
        <v>209</v>
      </c>
      <c r="G214" s="7">
        <v>13.6</v>
      </c>
      <c r="H214" s="4">
        <v>25.95</v>
      </c>
      <c r="I214" s="5">
        <v>25.95</v>
      </c>
    </row>
    <row r="215" spans="3:8" ht="12">
      <c r="C215" s="6"/>
      <c r="D215" s="6"/>
      <c r="E215" s="5">
        <v>210</v>
      </c>
      <c r="G215" s="7">
        <v>14.1</v>
      </c>
      <c r="H215" s="4">
        <v>26.086</v>
      </c>
    </row>
    <row r="216" spans="3:8" ht="12">
      <c r="C216" s="6"/>
      <c r="D216" s="6"/>
      <c r="E216" s="5">
        <v>211</v>
      </c>
      <c r="G216" s="7">
        <v>13.1</v>
      </c>
      <c r="H216" s="4">
        <v>26.227</v>
      </c>
    </row>
    <row r="217" spans="3:8" ht="12">
      <c r="C217" s="6"/>
      <c r="D217" s="6"/>
      <c r="E217" s="5">
        <v>212</v>
      </c>
      <c r="G217" s="7">
        <v>12.6</v>
      </c>
      <c r="H217" s="4">
        <v>26.358</v>
      </c>
    </row>
    <row r="218" spans="3:8" ht="12">
      <c r="C218" s="6"/>
      <c r="D218" s="6"/>
      <c r="E218" s="5">
        <v>213</v>
      </c>
      <c r="G218" s="7">
        <v>12.2</v>
      </c>
      <c r="H218" s="4">
        <v>26.484</v>
      </c>
    </row>
    <row r="219" spans="3:8" ht="12">
      <c r="C219" s="6"/>
      <c r="D219" s="6"/>
      <c r="E219" s="5">
        <v>214</v>
      </c>
      <c r="G219" s="7">
        <v>13</v>
      </c>
      <c r="H219" s="4">
        <v>26.606</v>
      </c>
    </row>
    <row r="220" spans="3:8" ht="12">
      <c r="C220" s="6"/>
      <c r="D220" s="6"/>
      <c r="E220" s="5">
        <v>215</v>
      </c>
      <c r="G220" s="7">
        <v>12.7</v>
      </c>
      <c r="H220" s="4">
        <v>26.736</v>
      </c>
    </row>
    <row r="221" spans="3:8" ht="12">
      <c r="C221" s="6"/>
      <c r="D221" s="6"/>
      <c r="E221" s="5">
        <v>216</v>
      </c>
      <c r="G221" s="7">
        <v>12.7</v>
      </c>
      <c r="H221" s="4">
        <v>26.863</v>
      </c>
    </row>
    <row r="222" spans="3:8" ht="12">
      <c r="C222" s="6"/>
      <c r="D222" s="6"/>
      <c r="E222" s="5">
        <v>217</v>
      </c>
      <c r="G222" s="7">
        <v>12.7</v>
      </c>
      <c r="H222" s="4">
        <v>26.99</v>
      </c>
    </row>
    <row r="223" spans="5:8" ht="12">
      <c r="E223" s="5">
        <v>218</v>
      </c>
      <c r="G223" s="7">
        <v>13</v>
      </c>
      <c r="H223" s="4">
        <v>27.117</v>
      </c>
    </row>
    <row r="224" spans="3:8" ht="12">
      <c r="C224" s="6"/>
      <c r="D224" s="6"/>
      <c r="E224" s="5">
        <v>219</v>
      </c>
      <c r="G224" s="7">
        <v>13.6</v>
      </c>
      <c r="H224" s="4">
        <v>27.247</v>
      </c>
    </row>
    <row r="225" spans="3:8" ht="12">
      <c r="C225" s="6"/>
      <c r="D225" s="6"/>
      <c r="E225" s="5">
        <v>220</v>
      </c>
      <c r="G225" s="7">
        <v>12.1</v>
      </c>
      <c r="H225" s="4">
        <v>27.383</v>
      </c>
    </row>
    <row r="226" spans="3:8" ht="12">
      <c r="C226" s="6"/>
      <c r="D226" s="6"/>
      <c r="E226" s="5">
        <v>221</v>
      </c>
      <c r="G226" s="7">
        <v>12.7</v>
      </c>
      <c r="H226" s="4">
        <v>27.504</v>
      </c>
    </row>
    <row r="227" spans="1:8" ht="12">
      <c r="A227" s="5">
        <v>22</v>
      </c>
      <c r="B227" s="5">
        <v>85</v>
      </c>
      <c r="C227" s="6">
        <f>(B214/100)+C214</f>
        <v>26.400000000000006</v>
      </c>
      <c r="D227" s="6">
        <f>IF(C227=0,0,C227+1.22)</f>
        <v>27.620000000000005</v>
      </c>
      <c r="E227" s="5">
        <v>222</v>
      </c>
      <c r="G227" s="7">
        <v>14.4</v>
      </c>
      <c r="H227" s="4">
        <v>27.631</v>
      </c>
    </row>
    <row r="228" spans="3:8" ht="12">
      <c r="C228" s="6"/>
      <c r="D228" s="6"/>
      <c r="E228" s="5">
        <v>223</v>
      </c>
      <c r="G228" s="7">
        <v>12.7</v>
      </c>
      <c r="H228" s="4">
        <v>27.775</v>
      </c>
    </row>
    <row r="229" spans="3:8" ht="12">
      <c r="C229" s="6"/>
      <c r="D229" s="6"/>
      <c r="E229" s="5">
        <v>224</v>
      </c>
      <c r="G229" s="7">
        <v>12.6</v>
      </c>
      <c r="H229" s="4">
        <v>27.902</v>
      </c>
    </row>
    <row r="230" spans="3:8" ht="12">
      <c r="C230" s="6"/>
      <c r="D230" s="6"/>
      <c r="E230" s="5">
        <v>225</v>
      </c>
      <c r="G230" s="7">
        <v>12.7</v>
      </c>
      <c r="H230" s="4">
        <v>28.028</v>
      </c>
    </row>
    <row r="231" spans="3:8" ht="12">
      <c r="C231" s="6"/>
      <c r="D231" s="6"/>
      <c r="E231" s="5">
        <v>226</v>
      </c>
      <c r="G231" s="7">
        <v>12.7</v>
      </c>
      <c r="H231" s="4">
        <v>28.155</v>
      </c>
    </row>
    <row r="232" spans="3:8" ht="12">
      <c r="C232" s="6"/>
      <c r="D232" s="6"/>
      <c r="E232" s="5">
        <v>227</v>
      </c>
      <c r="G232" s="7">
        <v>13.1</v>
      </c>
      <c r="H232" s="4">
        <v>28.282</v>
      </c>
    </row>
    <row r="233" spans="3:8" ht="12">
      <c r="C233" s="6"/>
      <c r="D233" s="6"/>
      <c r="E233" s="5">
        <v>228</v>
      </c>
      <c r="G233" s="7">
        <v>13.7</v>
      </c>
      <c r="H233" s="4">
        <v>28.413</v>
      </c>
    </row>
    <row r="234" spans="1:9" ht="12">
      <c r="A234" s="5">
        <v>23</v>
      </c>
      <c r="B234" s="5">
        <v>173</v>
      </c>
      <c r="C234" s="6">
        <f>(B227/100)+C227</f>
        <v>27.250000000000007</v>
      </c>
      <c r="D234" s="6">
        <f>IF(C234=0,0,C234+1.22)</f>
        <v>28.470000000000006</v>
      </c>
      <c r="E234" s="5">
        <v>229</v>
      </c>
      <c r="G234" s="7">
        <v>12.1</v>
      </c>
      <c r="H234" s="4">
        <v>28.55</v>
      </c>
      <c r="I234" s="5">
        <v>28.55</v>
      </c>
    </row>
    <row r="235" spans="3:8" ht="12">
      <c r="C235" s="6"/>
      <c r="D235" s="6"/>
      <c r="E235" s="5">
        <v>230</v>
      </c>
      <c r="G235" s="7">
        <v>13.1</v>
      </c>
      <c r="H235" s="4">
        <v>28.671</v>
      </c>
    </row>
    <row r="236" spans="3:8" ht="12">
      <c r="C236" s="6"/>
      <c r="D236" s="6"/>
      <c r="E236" s="5">
        <v>231</v>
      </c>
      <c r="G236" s="7">
        <v>12</v>
      </c>
      <c r="H236" s="4">
        <v>28.802</v>
      </c>
    </row>
    <row r="237" spans="3:8" ht="12">
      <c r="C237" s="6"/>
      <c r="D237" s="6"/>
      <c r="E237" s="5">
        <v>232</v>
      </c>
      <c r="G237" s="7">
        <v>13.1</v>
      </c>
      <c r="H237" s="4">
        <v>28.922</v>
      </c>
    </row>
    <row r="238" spans="3:8" ht="12">
      <c r="C238" s="6"/>
      <c r="D238" s="6"/>
      <c r="E238" s="5">
        <v>233</v>
      </c>
      <c r="G238" s="7">
        <v>12</v>
      </c>
      <c r="H238" s="4">
        <v>29.053</v>
      </c>
    </row>
    <row r="239" spans="3:8" ht="12">
      <c r="C239" s="6"/>
      <c r="D239" s="6"/>
      <c r="E239" s="5">
        <v>234</v>
      </c>
      <c r="G239" s="7">
        <v>12.1</v>
      </c>
      <c r="H239" s="4">
        <v>29.173</v>
      </c>
    </row>
    <row r="240" spans="3:8" ht="12">
      <c r="C240" s="6"/>
      <c r="D240" s="6"/>
      <c r="E240" s="5">
        <v>235</v>
      </c>
      <c r="G240" s="7">
        <v>11.5</v>
      </c>
      <c r="H240" s="4">
        <v>29.294</v>
      </c>
    </row>
    <row r="241" spans="3:8" ht="12">
      <c r="C241" s="6"/>
      <c r="D241" s="6"/>
      <c r="E241" s="5">
        <v>236</v>
      </c>
      <c r="G241" s="7">
        <v>12.5</v>
      </c>
      <c r="H241" s="4">
        <v>29.409</v>
      </c>
    </row>
    <row r="242" spans="3:8" ht="12">
      <c r="C242" s="6"/>
      <c r="D242" s="6"/>
      <c r="E242" s="5">
        <v>237</v>
      </c>
      <c r="G242" s="7">
        <v>12.1</v>
      </c>
      <c r="H242" s="4">
        <v>29.534</v>
      </c>
    </row>
    <row r="243" spans="3:8" ht="12">
      <c r="C243" s="6"/>
      <c r="D243" s="6"/>
      <c r="E243" s="5">
        <v>238</v>
      </c>
      <c r="G243" s="7">
        <v>12.5</v>
      </c>
      <c r="H243" s="4">
        <v>29.655</v>
      </c>
    </row>
    <row r="244" spans="3:8" ht="12">
      <c r="C244" s="6"/>
      <c r="D244" s="6"/>
      <c r="E244" s="5">
        <v>239</v>
      </c>
      <c r="G244" s="7">
        <v>12.1</v>
      </c>
      <c r="H244" s="4">
        <v>29.78</v>
      </c>
    </row>
    <row r="245" spans="5:8" ht="12">
      <c r="E245" s="5">
        <v>240</v>
      </c>
      <c r="G245" s="7">
        <v>12.1</v>
      </c>
      <c r="H245" s="4">
        <v>29.901</v>
      </c>
    </row>
    <row r="246" spans="3:8" ht="12">
      <c r="C246" s="6"/>
      <c r="D246" s="6"/>
      <c r="E246" s="5">
        <v>241</v>
      </c>
      <c r="G246" s="7">
        <v>10.1</v>
      </c>
      <c r="H246" s="4">
        <v>30.022</v>
      </c>
    </row>
    <row r="247" spans="3:8" ht="12">
      <c r="C247" s="6"/>
      <c r="D247" s="6"/>
      <c r="E247" s="5">
        <v>242</v>
      </c>
      <c r="G247" s="7">
        <v>10.1</v>
      </c>
      <c r="H247" s="4">
        <v>30.123</v>
      </c>
    </row>
    <row r="248" spans="5:8" ht="12">
      <c r="E248" s="5">
        <v>243</v>
      </c>
      <c r="G248" s="7">
        <v>10.1</v>
      </c>
      <c r="H248" s="4">
        <v>30.224</v>
      </c>
    </row>
    <row r="249" spans="1:8" ht="12">
      <c r="A249" s="5">
        <v>24</v>
      </c>
      <c r="B249" s="5">
        <v>187.5</v>
      </c>
      <c r="C249" s="6">
        <f>(B234/100)+C234</f>
        <v>28.980000000000008</v>
      </c>
      <c r="D249" s="6">
        <f>IF(C249=0,0,C249+1.22)</f>
        <v>30.200000000000006</v>
      </c>
      <c r="E249" s="5">
        <v>244</v>
      </c>
      <c r="G249" s="7">
        <v>11.6</v>
      </c>
      <c r="H249" s="4">
        <v>30.325</v>
      </c>
    </row>
    <row r="250" spans="3:8" ht="12">
      <c r="C250" s="6"/>
      <c r="D250" s="6"/>
      <c r="E250" s="5">
        <v>245</v>
      </c>
      <c r="G250" s="7">
        <v>12.1</v>
      </c>
      <c r="H250" s="4">
        <v>30.441</v>
      </c>
    </row>
    <row r="251" spans="3:8" ht="12">
      <c r="C251" s="6"/>
      <c r="D251" s="6"/>
      <c r="E251" s="5">
        <v>246</v>
      </c>
      <c r="G251" s="7">
        <v>11.1</v>
      </c>
      <c r="H251" s="4">
        <v>30.562</v>
      </c>
    </row>
    <row r="252" spans="3:8" ht="12">
      <c r="C252" s="6"/>
      <c r="D252" s="6"/>
      <c r="E252" s="5">
        <v>247</v>
      </c>
      <c r="G252" s="7">
        <v>12.5</v>
      </c>
      <c r="H252" s="4">
        <v>30.673</v>
      </c>
    </row>
    <row r="253" spans="3:8" ht="12">
      <c r="C253" s="6"/>
      <c r="D253" s="6"/>
      <c r="E253" s="5">
        <v>248</v>
      </c>
      <c r="G253" s="7">
        <v>11.5</v>
      </c>
      <c r="H253" s="4">
        <v>30.798</v>
      </c>
    </row>
    <row r="254" spans="3:8" ht="12">
      <c r="C254" s="6"/>
      <c r="D254" s="6"/>
      <c r="E254" s="5">
        <v>249</v>
      </c>
      <c r="G254" s="7">
        <v>11.1</v>
      </c>
      <c r="H254" s="4">
        <v>30.913</v>
      </c>
    </row>
    <row r="255" spans="3:8" ht="12">
      <c r="C255" s="6"/>
      <c r="D255" s="6"/>
      <c r="E255" s="5">
        <v>250</v>
      </c>
      <c r="G255" s="7">
        <v>10.5</v>
      </c>
      <c r="H255" s="4">
        <v>31.024</v>
      </c>
    </row>
    <row r="256" spans="3:8" ht="12">
      <c r="C256" s="6"/>
      <c r="D256" s="6"/>
      <c r="E256" s="5">
        <v>251</v>
      </c>
      <c r="G256" s="7">
        <v>10</v>
      </c>
      <c r="H256" s="4">
        <v>31.129</v>
      </c>
    </row>
    <row r="257" spans="3:8" ht="12">
      <c r="C257" s="6"/>
      <c r="D257" s="6"/>
      <c r="E257" s="5">
        <v>252</v>
      </c>
      <c r="G257" s="7">
        <v>11.1</v>
      </c>
      <c r="H257" s="4">
        <v>31.229</v>
      </c>
    </row>
    <row r="258" spans="3:8" ht="12">
      <c r="C258" s="6"/>
      <c r="D258" s="6"/>
      <c r="E258" s="5">
        <v>253</v>
      </c>
      <c r="G258" s="7">
        <v>10.1</v>
      </c>
      <c r="H258" s="4">
        <v>31.34</v>
      </c>
    </row>
    <row r="259" spans="3:8" ht="12">
      <c r="C259" s="6"/>
      <c r="D259" s="6"/>
      <c r="E259" s="5">
        <v>254</v>
      </c>
      <c r="G259" s="7">
        <v>10.1</v>
      </c>
      <c r="H259" s="4">
        <v>31.441</v>
      </c>
    </row>
    <row r="260" spans="3:8" ht="12">
      <c r="C260" s="6"/>
      <c r="D260" s="6"/>
      <c r="E260" s="5">
        <v>255</v>
      </c>
      <c r="G260" s="7">
        <v>9.1</v>
      </c>
      <c r="H260" s="4">
        <v>31.542</v>
      </c>
    </row>
    <row r="261" spans="3:8" ht="12">
      <c r="C261" s="6"/>
      <c r="D261" s="6"/>
      <c r="E261" s="5">
        <v>256</v>
      </c>
      <c r="G261" s="7">
        <v>8.6</v>
      </c>
      <c r="H261" s="4">
        <v>31.633</v>
      </c>
    </row>
    <row r="262" spans="3:8" ht="12">
      <c r="C262" s="6"/>
      <c r="D262" s="6"/>
      <c r="E262" s="5">
        <v>257</v>
      </c>
      <c r="G262" s="7">
        <v>11</v>
      </c>
      <c r="H262" s="4">
        <v>31.719</v>
      </c>
    </row>
    <row r="263" spans="3:8" ht="12">
      <c r="C263" s="6"/>
      <c r="D263" s="6"/>
      <c r="E263" s="5">
        <v>258</v>
      </c>
      <c r="G263" s="7">
        <v>11.5</v>
      </c>
      <c r="H263" s="4">
        <v>31.829</v>
      </c>
    </row>
    <row r="264" spans="3:8" ht="12">
      <c r="C264" s="6"/>
      <c r="D264" s="6"/>
      <c r="E264" s="5">
        <v>259</v>
      </c>
      <c r="G264" s="7">
        <v>13</v>
      </c>
      <c r="H264" s="4">
        <v>31.944</v>
      </c>
    </row>
    <row r="265" spans="3:8" ht="12">
      <c r="C265" s="6"/>
      <c r="D265" s="6"/>
      <c r="E265" s="5">
        <v>260</v>
      </c>
      <c r="G265" s="7">
        <v>12.6</v>
      </c>
      <c r="H265" s="4">
        <v>32.074</v>
      </c>
    </row>
    <row r="266" spans="1:9" ht="12">
      <c r="A266" s="5">
        <v>25</v>
      </c>
      <c r="B266" s="5">
        <v>166</v>
      </c>
      <c r="C266" s="6">
        <f>(B249/100)+C249</f>
        <v>30.855000000000008</v>
      </c>
      <c r="D266" s="6">
        <f>IF(C266=0,0,C266+1.22)</f>
        <v>32.07500000000001</v>
      </c>
      <c r="E266" s="5">
        <v>261</v>
      </c>
      <c r="G266" s="7">
        <v>11</v>
      </c>
      <c r="H266" s="4">
        <v>32.2</v>
      </c>
      <c r="I266" s="5">
        <v>32.2</v>
      </c>
    </row>
    <row r="267" spans="3:8" ht="12">
      <c r="C267" s="6"/>
      <c r="D267" s="6"/>
      <c r="E267" s="5">
        <v>262</v>
      </c>
      <c r="G267" s="7">
        <v>10</v>
      </c>
      <c r="H267" s="4">
        <v>32.31</v>
      </c>
    </row>
    <row r="268" spans="3:8" ht="12">
      <c r="C268" s="6"/>
      <c r="D268" s="6"/>
      <c r="E268" s="5">
        <v>263</v>
      </c>
      <c r="G268" s="7">
        <v>11.5</v>
      </c>
      <c r="H268" s="4">
        <v>32.41</v>
      </c>
    </row>
    <row r="269" spans="3:8" ht="12">
      <c r="C269" s="6"/>
      <c r="D269" s="6"/>
      <c r="E269" s="5">
        <v>264</v>
      </c>
      <c r="G269" s="7">
        <v>11.5</v>
      </c>
      <c r="H269" s="4">
        <v>32.525</v>
      </c>
    </row>
    <row r="270" spans="3:8" ht="12">
      <c r="C270" s="6"/>
      <c r="D270" s="6"/>
      <c r="E270" s="5">
        <v>265</v>
      </c>
      <c r="G270" s="7">
        <v>11</v>
      </c>
      <c r="H270" s="4">
        <v>32.64</v>
      </c>
    </row>
    <row r="271" spans="3:8" ht="12">
      <c r="C271" s="6"/>
      <c r="D271" s="6"/>
      <c r="E271" s="5">
        <v>266</v>
      </c>
      <c r="G271" s="7">
        <v>11.5</v>
      </c>
      <c r="H271" s="4">
        <v>32.75</v>
      </c>
    </row>
    <row r="272" spans="3:8" ht="12">
      <c r="C272" s="6"/>
      <c r="D272" s="6"/>
      <c r="E272" s="5">
        <v>267</v>
      </c>
      <c r="G272" s="7">
        <v>10.5</v>
      </c>
      <c r="H272" s="4">
        <v>32.865</v>
      </c>
    </row>
    <row r="273" spans="3:8" ht="12">
      <c r="C273" s="6"/>
      <c r="D273" s="6"/>
      <c r="E273" s="5">
        <v>268</v>
      </c>
      <c r="G273" s="7">
        <v>11</v>
      </c>
      <c r="H273" s="4">
        <v>32.97</v>
      </c>
    </row>
    <row r="274" spans="3:8" ht="12">
      <c r="C274" s="6"/>
      <c r="D274" s="6"/>
      <c r="E274" s="5">
        <v>269</v>
      </c>
      <c r="G274" s="7">
        <v>11</v>
      </c>
      <c r="H274" s="4">
        <v>33.08</v>
      </c>
    </row>
    <row r="275" spans="3:8" ht="12">
      <c r="C275" s="6"/>
      <c r="D275" s="6"/>
      <c r="E275" s="5">
        <v>270</v>
      </c>
      <c r="G275" s="7">
        <v>11</v>
      </c>
      <c r="H275" s="4">
        <v>33.19</v>
      </c>
    </row>
    <row r="276" spans="3:8" ht="12">
      <c r="C276" s="6"/>
      <c r="D276" s="6"/>
      <c r="E276" s="5">
        <v>271</v>
      </c>
      <c r="G276" s="7">
        <v>12</v>
      </c>
      <c r="H276" s="4">
        <v>33.3</v>
      </c>
    </row>
    <row r="277" spans="3:8" ht="12">
      <c r="C277" s="6"/>
      <c r="D277" s="6"/>
      <c r="E277" s="5">
        <v>272</v>
      </c>
      <c r="G277" s="7">
        <v>10</v>
      </c>
      <c r="H277" s="4">
        <v>33.42</v>
      </c>
    </row>
    <row r="278" spans="3:8" ht="12">
      <c r="C278" s="6"/>
      <c r="D278" s="6"/>
      <c r="E278" s="5">
        <v>273</v>
      </c>
      <c r="G278" s="7">
        <v>10</v>
      </c>
      <c r="H278" s="4">
        <v>33.52</v>
      </c>
    </row>
    <row r="279" spans="3:8" ht="12">
      <c r="C279" s="6"/>
      <c r="D279" s="6"/>
      <c r="E279" s="5">
        <v>274</v>
      </c>
      <c r="G279" s="7">
        <v>10</v>
      </c>
      <c r="H279" s="4">
        <v>33.62</v>
      </c>
    </row>
    <row r="280" spans="3:8" ht="12">
      <c r="C280" s="6"/>
      <c r="D280" s="6"/>
      <c r="E280" s="5">
        <v>275</v>
      </c>
      <c r="G280" s="7">
        <v>12</v>
      </c>
      <c r="H280" s="4">
        <v>33.72</v>
      </c>
    </row>
    <row r="281" spans="1:8" ht="12">
      <c r="A281" s="5">
        <v>26</v>
      </c>
      <c r="B281" s="5">
        <v>42</v>
      </c>
      <c r="C281" s="6">
        <f>(B266/100)+C266</f>
        <v>32.51500000000001</v>
      </c>
      <c r="D281" s="6">
        <f>IF(C281=0,0,C281+1.22)</f>
        <v>33.73500000000001</v>
      </c>
      <c r="E281" s="5">
        <v>276</v>
      </c>
      <c r="G281" s="7">
        <v>9.9</v>
      </c>
      <c r="H281" s="4">
        <v>33.84</v>
      </c>
    </row>
    <row r="282" spans="3:8" ht="12">
      <c r="C282" s="6"/>
      <c r="D282" s="6"/>
      <c r="E282" s="5">
        <v>277</v>
      </c>
      <c r="G282" s="7">
        <v>9.9</v>
      </c>
      <c r="H282" s="4">
        <v>33.939</v>
      </c>
    </row>
    <row r="283" spans="3:8" ht="12">
      <c r="C283" s="6"/>
      <c r="D283" s="6"/>
      <c r="E283" s="5">
        <v>278</v>
      </c>
      <c r="G283" s="7">
        <v>9.9</v>
      </c>
      <c r="H283" s="4">
        <v>34.038</v>
      </c>
    </row>
    <row r="284" spans="3:8" ht="12">
      <c r="C284" s="6"/>
      <c r="D284" s="6"/>
      <c r="E284" s="5">
        <v>279</v>
      </c>
      <c r="G284" s="7">
        <v>10.4</v>
      </c>
      <c r="H284" s="4">
        <v>34.137</v>
      </c>
    </row>
    <row r="285" spans="1:8" ht="12">
      <c r="A285" s="5">
        <v>27</v>
      </c>
      <c r="B285" s="5">
        <v>27</v>
      </c>
      <c r="C285" s="6">
        <f>(B281/100)+C281</f>
        <v>32.93500000000001</v>
      </c>
      <c r="D285" s="6">
        <f>IF(C285=0,0,C285+1.22)</f>
        <v>34.15500000000001</v>
      </c>
      <c r="E285" s="5">
        <v>280</v>
      </c>
      <c r="G285" s="7">
        <v>12.9</v>
      </c>
      <c r="H285" s="4">
        <v>34.241</v>
      </c>
    </row>
    <row r="286" spans="4:8" ht="12">
      <c r="D286" s="6"/>
      <c r="E286" s="5">
        <v>281</v>
      </c>
      <c r="G286" s="7">
        <v>13.9</v>
      </c>
      <c r="H286" s="4">
        <v>34.37</v>
      </c>
    </row>
    <row r="287" spans="1:8" ht="12">
      <c r="A287" s="5">
        <v>28</v>
      </c>
      <c r="B287" s="5">
        <v>66.5</v>
      </c>
      <c r="C287" s="6">
        <f>(B285/100)+C285</f>
        <v>33.20500000000001</v>
      </c>
      <c r="D287" s="6">
        <f>IF(C287=0,0,C287+1.22)</f>
        <v>34.42500000000001</v>
      </c>
      <c r="E287" s="5">
        <v>282</v>
      </c>
      <c r="G287" s="7">
        <v>10.4</v>
      </c>
      <c r="H287" s="4">
        <v>34.509</v>
      </c>
    </row>
    <row r="288" spans="3:8" ht="12">
      <c r="C288" s="6"/>
      <c r="D288" s="6"/>
      <c r="E288" s="5">
        <v>283</v>
      </c>
      <c r="G288" s="7">
        <v>10.4</v>
      </c>
      <c r="H288" s="4">
        <v>34.613</v>
      </c>
    </row>
    <row r="289" spans="3:8" ht="12">
      <c r="C289" s="6"/>
      <c r="D289" s="6"/>
      <c r="E289" s="5">
        <v>284</v>
      </c>
      <c r="G289" s="7">
        <v>10</v>
      </c>
      <c r="H289" s="4">
        <v>34.717</v>
      </c>
    </row>
    <row r="290" spans="3:8" ht="12">
      <c r="C290" s="6"/>
      <c r="D290" s="6"/>
      <c r="E290" s="5">
        <v>285</v>
      </c>
      <c r="G290" s="7">
        <v>10</v>
      </c>
      <c r="H290" s="4">
        <v>34.817</v>
      </c>
    </row>
    <row r="291" spans="3:8" ht="12">
      <c r="C291" s="6"/>
      <c r="D291" s="6"/>
      <c r="E291" s="5">
        <v>286</v>
      </c>
      <c r="G291" s="7">
        <v>11.4</v>
      </c>
      <c r="H291" s="4">
        <v>34.917</v>
      </c>
    </row>
    <row r="292" spans="3:8" ht="12">
      <c r="C292" s="6"/>
      <c r="D292" s="6"/>
      <c r="E292" s="5">
        <v>287</v>
      </c>
      <c r="G292" s="7">
        <v>11.9</v>
      </c>
      <c r="H292" s="4">
        <v>35.031</v>
      </c>
    </row>
    <row r="293" spans="1:9" ht="12">
      <c r="A293" s="5">
        <v>29</v>
      </c>
      <c r="B293" s="5">
        <v>46</v>
      </c>
      <c r="C293" s="6">
        <f>(B287/100)+C287</f>
        <v>33.87000000000001</v>
      </c>
      <c r="D293" s="6">
        <f>IF(C293=0,0,C293+1.22)</f>
        <v>35.09000000000001</v>
      </c>
      <c r="E293" s="5">
        <v>288</v>
      </c>
      <c r="G293" s="7">
        <v>10.4</v>
      </c>
      <c r="H293" s="4">
        <v>35.15</v>
      </c>
      <c r="I293" s="5">
        <v>35.15</v>
      </c>
    </row>
    <row r="294" spans="3:8" ht="12">
      <c r="C294" s="6"/>
      <c r="D294" s="6"/>
      <c r="E294" s="5">
        <v>289</v>
      </c>
      <c r="G294" s="7">
        <v>10.4</v>
      </c>
      <c r="H294" s="4">
        <v>35.254</v>
      </c>
    </row>
    <row r="295" spans="3:8" ht="12">
      <c r="C295" s="6"/>
      <c r="D295" s="6"/>
      <c r="E295" s="5">
        <v>290</v>
      </c>
      <c r="G295" s="7">
        <v>13.4</v>
      </c>
      <c r="H295" s="4">
        <v>35.358</v>
      </c>
    </row>
    <row r="296" spans="3:8" ht="12">
      <c r="C296" s="6"/>
      <c r="D296" s="6"/>
      <c r="E296" s="5">
        <v>291</v>
      </c>
      <c r="G296" s="7">
        <v>14.4</v>
      </c>
      <c r="H296" s="4">
        <v>35.492</v>
      </c>
    </row>
    <row r="297" spans="1:8" ht="12">
      <c r="A297" s="5">
        <v>30</v>
      </c>
      <c r="B297" s="5">
        <v>70.5</v>
      </c>
      <c r="C297" s="6">
        <f>(B293/100)+C293</f>
        <v>34.33000000000001</v>
      </c>
      <c r="D297" s="6">
        <f>IF(C297=0,0,C297+1.22)</f>
        <v>35.55000000000001</v>
      </c>
      <c r="E297" s="5">
        <v>292</v>
      </c>
      <c r="G297" s="7">
        <v>14.4</v>
      </c>
      <c r="H297" s="4">
        <v>35.636</v>
      </c>
    </row>
    <row r="298" spans="3:8" ht="12">
      <c r="C298" s="6"/>
      <c r="D298" s="6"/>
      <c r="E298" s="5">
        <v>293</v>
      </c>
      <c r="G298" s="7">
        <v>11.4</v>
      </c>
      <c r="H298" s="4">
        <v>35.78</v>
      </c>
    </row>
    <row r="299" spans="3:8" ht="12">
      <c r="C299" s="6"/>
      <c r="D299" s="6"/>
      <c r="E299" s="5">
        <v>294</v>
      </c>
      <c r="G299" s="7">
        <v>10.9</v>
      </c>
      <c r="H299" s="4">
        <v>35.894</v>
      </c>
    </row>
    <row r="300" spans="3:8" ht="12">
      <c r="C300" s="6"/>
      <c r="D300" s="6"/>
      <c r="E300" s="5">
        <v>295</v>
      </c>
      <c r="G300" s="7">
        <v>10.4</v>
      </c>
      <c r="H300" s="4">
        <v>36.003</v>
      </c>
    </row>
    <row r="301" spans="3:8" ht="12">
      <c r="C301" s="6"/>
      <c r="D301" s="6"/>
      <c r="E301" s="5">
        <v>296</v>
      </c>
      <c r="G301" s="7">
        <v>10.4</v>
      </c>
      <c r="H301" s="4">
        <v>36.107</v>
      </c>
    </row>
    <row r="302" spans="3:8" ht="12">
      <c r="C302" s="6"/>
      <c r="D302" s="6"/>
      <c r="E302" s="5">
        <v>297</v>
      </c>
      <c r="G302" s="7">
        <v>15.3</v>
      </c>
      <c r="H302" s="4">
        <v>36.211</v>
      </c>
    </row>
    <row r="303" spans="1:8" ht="12">
      <c r="A303" s="5">
        <v>31</v>
      </c>
      <c r="B303" s="5">
        <v>65.5</v>
      </c>
      <c r="C303" s="6">
        <f>(B297/100)+C297</f>
        <v>35.03500000000001</v>
      </c>
      <c r="D303" s="6">
        <f>IF(C303=0,0,C303+1.22)</f>
        <v>36.25500000000001</v>
      </c>
      <c r="E303" s="5">
        <v>298</v>
      </c>
      <c r="G303" s="7">
        <v>10.4</v>
      </c>
      <c r="H303" s="4">
        <v>36.364</v>
      </c>
    </row>
    <row r="304" spans="3:8" ht="12">
      <c r="C304" s="6"/>
      <c r="D304" s="6"/>
      <c r="E304" s="5">
        <v>299</v>
      </c>
      <c r="G304" s="7">
        <v>10.7</v>
      </c>
      <c r="H304" s="4">
        <v>36.468</v>
      </c>
    </row>
    <row r="305" spans="3:8" ht="12">
      <c r="C305" s="6"/>
      <c r="D305" s="6"/>
      <c r="E305" s="5">
        <v>300</v>
      </c>
      <c r="G305" s="7">
        <v>10.7</v>
      </c>
      <c r="H305" s="4">
        <v>36.575</v>
      </c>
    </row>
    <row r="306" spans="3:8" ht="12">
      <c r="C306" s="6"/>
      <c r="D306" s="6"/>
      <c r="E306" s="5">
        <v>301</v>
      </c>
      <c r="G306" s="7">
        <v>10.3</v>
      </c>
      <c r="H306" s="4">
        <v>36.682</v>
      </c>
    </row>
    <row r="307" spans="3:8" ht="12">
      <c r="C307" s="6"/>
      <c r="D307" s="6"/>
      <c r="E307" s="5">
        <v>302</v>
      </c>
      <c r="G307" s="7">
        <v>13.4</v>
      </c>
      <c r="H307" s="4">
        <v>36.785</v>
      </c>
    </row>
    <row r="308" spans="3:8" ht="12">
      <c r="C308" s="6"/>
      <c r="D308" s="6"/>
      <c r="E308" s="5">
        <v>303</v>
      </c>
      <c r="G308" s="7">
        <v>13.4</v>
      </c>
      <c r="H308" s="4">
        <v>36.919</v>
      </c>
    </row>
    <row r="309" spans="1:8" ht="12">
      <c r="A309" s="5">
        <v>32</v>
      </c>
      <c r="B309" s="5">
        <v>100.5</v>
      </c>
      <c r="C309" s="6">
        <f>(B303/100)+C303</f>
        <v>35.69000000000001</v>
      </c>
      <c r="D309" s="6">
        <f>IF(C309=0,0,C309+1.22)</f>
        <v>36.91000000000001</v>
      </c>
      <c r="E309" s="5">
        <v>304</v>
      </c>
      <c r="G309" s="7">
        <v>10.4</v>
      </c>
      <c r="H309" s="4">
        <v>37.053</v>
      </c>
    </row>
    <row r="310" spans="3:8" ht="12">
      <c r="C310" s="6"/>
      <c r="D310" s="6"/>
      <c r="E310" s="5">
        <v>305</v>
      </c>
      <c r="G310" s="7">
        <v>10.4</v>
      </c>
      <c r="H310" s="4">
        <v>37.157</v>
      </c>
    </row>
    <row r="311" spans="3:8" ht="12">
      <c r="C311" s="6"/>
      <c r="D311" s="6"/>
      <c r="E311" s="5">
        <v>306</v>
      </c>
      <c r="G311" s="7">
        <v>10.4</v>
      </c>
      <c r="H311" s="4">
        <v>37.261</v>
      </c>
    </row>
    <row r="312" spans="3:8" ht="12">
      <c r="C312" s="6"/>
      <c r="D312" s="6"/>
      <c r="E312" s="5">
        <v>307</v>
      </c>
      <c r="G312" s="7">
        <v>10.9</v>
      </c>
      <c r="H312" s="4">
        <v>37.365</v>
      </c>
    </row>
    <row r="313" spans="3:8" ht="12">
      <c r="C313" s="6"/>
      <c r="D313" s="6"/>
      <c r="E313" s="5">
        <v>308</v>
      </c>
      <c r="G313" s="7">
        <v>10.3</v>
      </c>
      <c r="H313" s="4">
        <v>37.474</v>
      </c>
    </row>
    <row r="314" spans="3:8" ht="12">
      <c r="C314" s="6"/>
      <c r="D314" s="6"/>
      <c r="E314" s="5">
        <v>309</v>
      </c>
      <c r="G314" s="7">
        <v>10.4</v>
      </c>
      <c r="H314" s="4">
        <v>37.577</v>
      </c>
    </row>
    <row r="315" spans="3:8" ht="12">
      <c r="C315" s="6"/>
      <c r="D315" s="6"/>
      <c r="E315" s="5">
        <v>310</v>
      </c>
      <c r="G315" s="7">
        <v>10.4</v>
      </c>
      <c r="H315" s="4">
        <v>37.681</v>
      </c>
    </row>
    <row r="316" spans="3:8" ht="12">
      <c r="C316" s="6"/>
      <c r="D316" s="6"/>
      <c r="E316" s="5">
        <v>311</v>
      </c>
      <c r="G316" s="7">
        <v>10.4</v>
      </c>
      <c r="H316" s="4">
        <v>37.785</v>
      </c>
    </row>
    <row r="317" spans="3:8" ht="12">
      <c r="C317" s="6"/>
      <c r="D317" s="6"/>
      <c r="E317" s="5">
        <v>312</v>
      </c>
      <c r="G317" s="7">
        <v>9.4</v>
      </c>
      <c r="H317" s="4">
        <v>37.889</v>
      </c>
    </row>
    <row r="318" spans="3:8" ht="12">
      <c r="C318" s="6"/>
      <c r="D318" s="6"/>
      <c r="E318" s="5">
        <v>313</v>
      </c>
      <c r="G318" s="7">
        <v>9.4</v>
      </c>
      <c r="H318" s="4">
        <v>37.983</v>
      </c>
    </row>
    <row r="319" spans="1:8" ht="12">
      <c r="A319" s="5">
        <v>33</v>
      </c>
      <c r="B319" s="5">
        <v>153.5</v>
      </c>
      <c r="C319" s="6">
        <f>(B309/100)+C309</f>
        <v>36.695000000000014</v>
      </c>
      <c r="D319" s="6">
        <f>IF(C319=0,0,C319+1.22)</f>
        <v>37.91500000000001</v>
      </c>
      <c r="E319" s="5">
        <v>314</v>
      </c>
      <c r="G319" s="7">
        <v>10.4</v>
      </c>
      <c r="H319" s="4">
        <v>38.077</v>
      </c>
    </row>
    <row r="320" spans="3:8" ht="12">
      <c r="C320" s="6"/>
      <c r="D320" s="6"/>
      <c r="E320" s="5">
        <v>315</v>
      </c>
      <c r="G320" s="7">
        <v>12.4</v>
      </c>
      <c r="H320" s="4">
        <v>38.181</v>
      </c>
    </row>
    <row r="321" spans="3:8" ht="12">
      <c r="C321" s="6"/>
      <c r="D321" s="6"/>
      <c r="E321" s="5">
        <v>316</v>
      </c>
      <c r="G321" s="7">
        <v>12.2</v>
      </c>
      <c r="H321" s="4">
        <v>38.305</v>
      </c>
    </row>
    <row r="322" spans="3:8" ht="12">
      <c r="C322" s="6"/>
      <c r="D322" s="6"/>
      <c r="E322" s="5">
        <v>317</v>
      </c>
      <c r="G322" s="7">
        <v>10.9</v>
      </c>
      <c r="H322" s="4">
        <v>38.427</v>
      </c>
    </row>
    <row r="323" spans="3:8" ht="12">
      <c r="C323" s="6"/>
      <c r="D323" s="6"/>
      <c r="E323" s="5">
        <v>318</v>
      </c>
      <c r="G323" s="7">
        <v>11.4</v>
      </c>
      <c r="H323" s="4">
        <v>38.536</v>
      </c>
    </row>
    <row r="324" spans="3:8" ht="12">
      <c r="C324" s="6"/>
      <c r="D324" s="6"/>
      <c r="E324" s="5">
        <v>319</v>
      </c>
      <c r="G324" s="7">
        <v>11.4</v>
      </c>
      <c r="H324" s="4">
        <v>38.65</v>
      </c>
    </row>
    <row r="325" spans="3:8" ht="12">
      <c r="C325" s="6"/>
      <c r="D325" s="6"/>
      <c r="E325" s="5">
        <v>320</v>
      </c>
      <c r="G325" s="7">
        <v>11.4</v>
      </c>
      <c r="H325" s="4">
        <v>38.764</v>
      </c>
    </row>
    <row r="326" spans="3:8" ht="12">
      <c r="C326" s="6"/>
      <c r="D326" s="6"/>
      <c r="E326" s="5">
        <v>321</v>
      </c>
      <c r="G326" s="7">
        <v>11.9</v>
      </c>
      <c r="H326" s="4">
        <v>38.878</v>
      </c>
    </row>
    <row r="327" spans="3:8" ht="12">
      <c r="C327" s="6"/>
      <c r="D327" s="6"/>
      <c r="E327" s="5">
        <v>322</v>
      </c>
      <c r="G327" s="7">
        <v>11.9</v>
      </c>
      <c r="H327" s="4">
        <v>38.997</v>
      </c>
    </row>
    <row r="328" spans="3:8" ht="12">
      <c r="C328" s="6"/>
      <c r="D328" s="6"/>
      <c r="E328" s="5">
        <v>323</v>
      </c>
      <c r="G328" s="7">
        <v>11.4</v>
      </c>
      <c r="H328" s="4">
        <v>39.116</v>
      </c>
    </row>
    <row r="329" spans="3:8" ht="12">
      <c r="C329" s="6"/>
      <c r="D329" s="6"/>
      <c r="E329" s="5">
        <v>324</v>
      </c>
      <c r="G329" s="7">
        <v>10.4</v>
      </c>
      <c r="H329" s="4">
        <v>39.23</v>
      </c>
    </row>
    <row r="330" spans="3:8" ht="12">
      <c r="C330" s="6"/>
      <c r="D330" s="6"/>
      <c r="E330" s="5">
        <v>325</v>
      </c>
      <c r="G330" s="7">
        <v>10.4</v>
      </c>
      <c r="H330" s="4">
        <v>39.334</v>
      </c>
    </row>
    <row r="331" spans="3:8" ht="12">
      <c r="C331" s="6"/>
      <c r="D331" s="6"/>
      <c r="E331" s="5">
        <v>326</v>
      </c>
      <c r="G331" s="7">
        <v>10.4</v>
      </c>
      <c r="H331" s="4">
        <v>39.438</v>
      </c>
    </row>
    <row r="332" spans="3:8" ht="12">
      <c r="C332" s="6"/>
      <c r="D332" s="6"/>
      <c r="E332" s="5">
        <v>327</v>
      </c>
      <c r="G332" s="7">
        <v>7.9</v>
      </c>
      <c r="H332" s="4">
        <v>39.542</v>
      </c>
    </row>
    <row r="333" spans="3:8" ht="12">
      <c r="C333" s="6"/>
      <c r="D333" s="6"/>
      <c r="E333" s="5">
        <v>328</v>
      </c>
      <c r="G333" s="7">
        <v>7.9</v>
      </c>
      <c r="H333" s="4">
        <v>39.621</v>
      </c>
    </row>
    <row r="334" spans="1:9" ht="12">
      <c r="A334" s="5">
        <v>34</v>
      </c>
      <c r="B334" s="5">
        <v>136</v>
      </c>
      <c r="C334" s="6">
        <f>(B319/100)+C319</f>
        <v>38.23000000000001</v>
      </c>
      <c r="D334" s="6">
        <f>IF(C334=0,0,C334+1.22)</f>
        <v>39.45000000000001</v>
      </c>
      <c r="E334" s="5">
        <v>329</v>
      </c>
      <c r="G334" s="7">
        <v>10.9</v>
      </c>
      <c r="H334" s="4">
        <v>39.7</v>
      </c>
      <c r="I334" s="5">
        <v>39.7</v>
      </c>
    </row>
    <row r="335" spans="3:8" ht="12">
      <c r="C335" s="6"/>
      <c r="D335" s="6"/>
      <c r="E335" s="5">
        <v>330</v>
      </c>
      <c r="G335" s="7">
        <v>10.4</v>
      </c>
      <c r="H335" s="4">
        <v>39.809</v>
      </c>
    </row>
    <row r="336" spans="3:8" ht="12">
      <c r="C336" s="6"/>
      <c r="D336" s="6"/>
      <c r="E336" s="5">
        <v>331</v>
      </c>
      <c r="G336" s="7">
        <v>10.7</v>
      </c>
      <c r="H336" s="4">
        <v>39.913</v>
      </c>
    </row>
    <row r="337" spans="3:8" ht="12">
      <c r="C337" s="6"/>
      <c r="D337" s="6"/>
      <c r="E337" s="5">
        <v>332</v>
      </c>
      <c r="G337" s="7">
        <v>11.4</v>
      </c>
      <c r="H337" s="4">
        <v>40.02</v>
      </c>
    </row>
    <row r="338" spans="3:8" ht="12">
      <c r="C338" s="6"/>
      <c r="D338" s="6"/>
      <c r="E338" s="5">
        <v>333</v>
      </c>
      <c r="G338" s="7">
        <v>10.9</v>
      </c>
      <c r="H338" s="4">
        <v>40.134</v>
      </c>
    </row>
    <row r="339" spans="3:8" ht="12">
      <c r="C339" s="6"/>
      <c r="D339" s="6"/>
      <c r="E339" s="5">
        <v>334</v>
      </c>
      <c r="G339" s="7">
        <v>10.9</v>
      </c>
      <c r="H339" s="4">
        <v>40.243</v>
      </c>
    </row>
    <row r="340" spans="3:8" ht="12">
      <c r="C340" s="6"/>
      <c r="D340" s="6"/>
      <c r="E340" s="5">
        <v>335</v>
      </c>
      <c r="G340" s="7">
        <v>11.1</v>
      </c>
      <c r="H340" s="4">
        <v>40.352</v>
      </c>
    </row>
    <row r="341" spans="3:8" ht="12">
      <c r="C341" s="6"/>
      <c r="D341" s="6"/>
      <c r="E341" s="5">
        <v>336</v>
      </c>
      <c r="G341" s="7">
        <v>11.4</v>
      </c>
      <c r="H341" s="4">
        <v>40.463</v>
      </c>
    </row>
    <row r="342" spans="3:8" ht="12">
      <c r="C342" s="6"/>
      <c r="D342" s="6"/>
      <c r="E342" s="5">
        <v>337</v>
      </c>
      <c r="G342" s="7">
        <v>10.9</v>
      </c>
      <c r="H342" s="4">
        <v>40.577</v>
      </c>
    </row>
    <row r="343" spans="3:8" ht="12">
      <c r="C343" s="6"/>
      <c r="D343" s="6"/>
      <c r="E343" s="5">
        <v>338</v>
      </c>
      <c r="G343" s="7">
        <v>11</v>
      </c>
      <c r="H343" s="4">
        <v>40.686</v>
      </c>
    </row>
    <row r="344" spans="3:8" ht="12">
      <c r="C344" s="6"/>
      <c r="D344" s="6"/>
      <c r="E344" s="5">
        <v>339</v>
      </c>
      <c r="G344" s="7">
        <v>11.4</v>
      </c>
      <c r="H344" s="4">
        <v>40.796</v>
      </c>
    </row>
    <row r="345" spans="3:8" ht="12">
      <c r="C345" s="6"/>
      <c r="D345" s="6"/>
      <c r="E345" s="5">
        <v>340</v>
      </c>
      <c r="G345" s="7">
        <v>14</v>
      </c>
      <c r="H345" s="4">
        <v>40.91</v>
      </c>
    </row>
    <row r="346" spans="1:9" ht="12">
      <c r="A346" s="5">
        <v>35</v>
      </c>
      <c r="B346" s="5">
        <v>79</v>
      </c>
      <c r="C346" s="6">
        <f>(B334/100)+C334</f>
        <v>39.59000000000001</v>
      </c>
      <c r="D346" s="6">
        <f>IF(C346=0,0,C346+1.22)</f>
        <v>40.81000000000001</v>
      </c>
      <c r="E346" s="5">
        <v>341</v>
      </c>
      <c r="G346" s="7">
        <v>11.5</v>
      </c>
      <c r="H346" s="4">
        <v>41.05</v>
      </c>
      <c r="I346" s="5">
        <v>41.05</v>
      </c>
    </row>
    <row r="347" spans="3:8" ht="12">
      <c r="C347" s="6"/>
      <c r="D347" s="6"/>
      <c r="E347" s="5">
        <v>342</v>
      </c>
      <c r="G347" s="7">
        <v>10</v>
      </c>
      <c r="H347" s="4">
        <v>41.165</v>
      </c>
    </row>
    <row r="348" spans="3:8" ht="12">
      <c r="C348" s="6"/>
      <c r="D348" s="6"/>
      <c r="E348" s="5">
        <v>343</v>
      </c>
      <c r="G348" s="7">
        <v>10.5</v>
      </c>
      <c r="H348" s="4">
        <v>41.265</v>
      </c>
    </row>
    <row r="349" spans="3:8" ht="12">
      <c r="C349" s="6"/>
      <c r="D349" s="6"/>
      <c r="E349" s="5">
        <v>344</v>
      </c>
      <c r="G349" s="7">
        <v>10</v>
      </c>
      <c r="H349" s="4">
        <v>41.37</v>
      </c>
    </row>
    <row r="350" spans="3:8" ht="12">
      <c r="C350" s="6"/>
      <c r="D350" s="6"/>
      <c r="E350" s="5">
        <v>345</v>
      </c>
      <c r="G350" s="7">
        <v>10</v>
      </c>
      <c r="H350" s="4">
        <v>41.47</v>
      </c>
    </row>
    <row r="351" spans="3:8" ht="12">
      <c r="C351" s="6"/>
      <c r="D351" s="6"/>
      <c r="E351" s="5">
        <v>346</v>
      </c>
      <c r="G351" s="7">
        <v>10</v>
      </c>
      <c r="H351" s="4">
        <v>41.57</v>
      </c>
    </row>
    <row r="352" spans="3:8" ht="12">
      <c r="C352" s="6"/>
      <c r="D352" s="6"/>
      <c r="E352" s="5">
        <v>347</v>
      </c>
      <c r="G352" s="7">
        <v>8.5</v>
      </c>
      <c r="H352" s="4">
        <v>41.67</v>
      </c>
    </row>
    <row r="353" spans="3:8" ht="12">
      <c r="C353" s="6"/>
      <c r="D353" s="6"/>
      <c r="E353" s="5">
        <v>348</v>
      </c>
      <c r="G353" s="7">
        <v>8.5</v>
      </c>
      <c r="H353" s="4">
        <v>41.755</v>
      </c>
    </row>
    <row r="354" spans="1:8" ht="12">
      <c r="A354" s="5">
        <v>36</v>
      </c>
      <c r="B354" s="5">
        <v>77</v>
      </c>
      <c r="C354" s="6">
        <f>(B346/100)+C346</f>
        <v>40.38000000000001</v>
      </c>
      <c r="D354" s="6">
        <f>IF(C354=0,0,C354+1.22)</f>
        <v>41.60000000000001</v>
      </c>
      <c r="E354" s="5">
        <v>349</v>
      </c>
      <c r="G354" s="7">
        <v>10.5</v>
      </c>
      <c r="H354" s="4">
        <v>41.84</v>
      </c>
    </row>
    <row r="355" spans="3:8" ht="12">
      <c r="C355" s="6"/>
      <c r="D355" s="6"/>
      <c r="E355" s="5">
        <v>350</v>
      </c>
      <c r="G355" s="7">
        <v>10.5</v>
      </c>
      <c r="H355" s="4">
        <v>41.945</v>
      </c>
    </row>
    <row r="356" spans="3:8" ht="12">
      <c r="C356" s="6"/>
      <c r="D356" s="6"/>
      <c r="E356" s="5">
        <v>351</v>
      </c>
      <c r="G356" s="7">
        <v>10.1</v>
      </c>
      <c r="H356" s="4">
        <v>42.05</v>
      </c>
    </row>
    <row r="357" spans="3:8" ht="12">
      <c r="C357" s="6"/>
      <c r="D357" s="6"/>
      <c r="E357" s="5">
        <v>352</v>
      </c>
      <c r="G357" s="7">
        <v>10.1</v>
      </c>
      <c r="H357" s="4">
        <v>42.151</v>
      </c>
    </row>
    <row r="358" spans="3:8" ht="12">
      <c r="C358" s="6"/>
      <c r="D358" s="6"/>
      <c r="E358" s="5">
        <v>353</v>
      </c>
      <c r="G358" s="7">
        <v>10.5</v>
      </c>
      <c r="H358" s="4">
        <v>42.252</v>
      </c>
    </row>
    <row r="359" spans="3:8" ht="12">
      <c r="C359" s="6"/>
      <c r="D359" s="6"/>
      <c r="E359" s="5">
        <v>354</v>
      </c>
      <c r="G359" s="7">
        <v>10.1</v>
      </c>
      <c r="H359" s="4">
        <v>42.357</v>
      </c>
    </row>
    <row r="360" spans="3:8" ht="12">
      <c r="C360" s="6"/>
      <c r="D360" s="6"/>
      <c r="E360" s="5">
        <v>355</v>
      </c>
      <c r="G360" s="7">
        <v>7.1</v>
      </c>
      <c r="H360" s="4">
        <v>42.458</v>
      </c>
    </row>
    <row r="361" spans="3:8" ht="12">
      <c r="C361" s="6"/>
      <c r="D361" s="6"/>
      <c r="E361" s="5">
        <v>356</v>
      </c>
      <c r="G361" s="7">
        <v>7.1</v>
      </c>
      <c r="H361" s="4">
        <v>42.529</v>
      </c>
    </row>
    <row r="362" spans="1:9" ht="12">
      <c r="A362" s="5">
        <v>37</v>
      </c>
      <c r="B362" s="5">
        <v>145</v>
      </c>
      <c r="C362" s="6">
        <f>(B354/100)+C354</f>
        <v>41.15000000000001</v>
      </c>
      <c r="D362" s="6">
        <f>IF(C362=0,0,C362+1.22)</f>
        <v>42.37000000000001</v>
      </c>
      <c r="E362" s="5">
        <v>357</v>
      </c>
      <c r="G362" s="7">
        <v>9.6</v>
      </c>
      <c r="H362" s="4">
        <v>42.6</v>
      </c>
      <c r="I362" s="5">
        <v>42.6</v>
      </c>
    </row>
    <row r="363" spans="3:8" ht="12">
      <c r="C363" s="6"/>
      <c r="D363" s="6"/>
      <c r="E363" s="5">
        <v>358</v>
      </c>
      <c r="G363" s="7">
        <v>9.5</v>
      </c>
      <c r="H363" s="4">
        <v>42.696</v>
      </c>
    </row>
    <row r="364" spans="3:8" ht="12">
      <c r="C364" s="6"/>
      <c r="D364" s="6"/>
      <c r="E364" s="5">
        <v>359</v>
      </c>
      <c r="G364" s="7">
        <v>10.2</v>
      </c>
      <c r="H364" s="4">
        <v>42.791</v>
      </c>
    </row>
    <row r="365" spans="3:8" ht="12">
      <c r="C365" s="6"/>
      <c r="D365" s="6"/>
      <c r="E365" s="5">
        <v>360</v>
      </c>
      <c r="G365" s="7">
        <v>9.5</v>
      </c>
      <c r="H365" s="4">
        <v>42.893</v>
      </c>
    </row>
    <row r="366" spans="3:8" ht="12">
      <c r="C366" s="6"/>
      <c r="D366" s="6"/>
      <c r="E366" s="5">
        <v>361</v>
      </c>
      <c r="G366" s="7">
        <v>10</v>
      </c>
      <c r="H366" s="4">
        <v>42.988</v>
      </c>
    </row>
    <row r="367" spans="3:8" ht="12">
      <c r="C367" s="6"/>
      <c r="D367" s="6"/>
      <c r="E367" s="5">
        <v>362</v>
      </c>
      <c r="G367" s="7">
        <v>10</v>
      </c>
      <c r="H367" s="4">
        <v>43.088</v>
      </c>
    </row>
    <row r="368" spans="3:8" ht="12">
      <c r="C368" s="6"/>
      <c r="D368" s="6"/>
      <c r="E368" s="5">
        <v>363</v>
      </c>
      <c r="G368" s="7">
        <v>10.3</v>
      </c>
      <c r="H368" s="4">
        <v>43.188</v>
      </c>
    </row>
    <row r="369" spans="3:8" ht="12">
      <c r="C369" s="6"/>
      <c r="D369" s="6"/>
      <c r="E369" s="5">
        <v>364</v>
      </c>
      <c r="G369" s="7">
        <v>10.5</v>
      </c>
      <c r="H369" s="4">
        <v>43.291</v>
      </c>
    </row>
    <row r="370" spans="3:8" ht="12">
      <c r="C370" s="6"/>
      <c r="D370" s="6"/>
      <c r="E370" s="5">
        <v>365</v>
      </c>
      <c r="G370" s="7">
        <v>10</v>
      </c>
      <c r="H370" s="4">
        <v>43.396</v>
      </c>
    </row>
    <row r="371" spans="3:8" ht="12">
      <c r="C371" s="6"/>
      <c r="D371" s="6"/>
      <c r="E371" s="5">
        <v>366</v>
      </c>
      <c r="G371" s="7">
        <v>10</v>
      </c>
      <c r="H371" s="4">
        <v>43.496</v>
      </c>
    </row>
    <row r="372" spans="3:8" ht="12">
      <c r="C372" s="6"/>
      <c r="D372" s="6"/>
      <c r="E372" s="5">
        <v>367</v>
      </c>
      <c r="G372" s="7">
        <v>10.3</v>
      </c>
      <c r="H372" s="4">
        <v>43.596</v>
      </c>
    </row>
    <row r="373" spans="3:8" ht="12">
      <c r="C373" s="6"/>
      <c r="D373" s="6"/>
      <c r="E373" s="5">
        <v>368</v>
      </c>
      <c r="G373" s="7">
        <v>10</v>
      </c>
      <c r="H373" s="4">
        <v>43.699</v>
      </c>
    </row>
    <row r="374" spans="3:8" ht="12">
      <c r="C374" s="6"/>
      <c r="D374" s="6"/>
      <c r="E374" s="5">
        <v>369</v>
      </c>
      <c r="G374" s="7">
        <v>10</v>
      </c>
      <c r="H374" s="4">
        <v>43.799</v>
      </c>
    </row>
    <row r="375" spans="3:8" ht="12">
      <c r="C375" s="6"/>
      <c r="D375" s="6"/>
      <c r="E375" s="5">
        <v>370</v>
      </c>
      <c r="G375" s="7">
        <v>15.1</v>
      </c>
      <c r="H375" s="4">
        <v>43.899</v>
      </c>
    </row>
    <row r="376" spans="1:9" ht="12">
      <c r="A376" s="5">
        <v>38</v>
      </c>
      <c r="B376" s="5">
        <v>137</v>
      </c>
      <c r="C376" s="6">
        <f>(B362/100)+C362</f>
        <v>42.600000000000016</v>
      </c>
      <c r="D376" s="6">
        <f>IF(C376=0,0,C376+1.22)</f>
        <v>43.820000000000014</v>
      </c>
      <c r="E376" s="5">
        <v>371</v>
      </c>
      <c r="G376" s="7">
        <v>10</v>
      </c>
      <c r="H376" s="4">
        <v>44.05</v>
      </c>
      <c r="I376" s="5">
        <v>44.05</v>
      </c>
    </row>
    <row r="377" spans="3:8" ht="12">
      <c r="C377" s="6"/>
      <c r="D377" s="6"/>
      <c r="E377" s="5">
        <v>372</v>
      </c>
      <c r="G377" s="7">
        <v>10</v>
      </c>
      <c r="H377" s="4">
        <v>44.15</v>
      </c>
    </row>
    <row r="378" spans="3:8" ht="12">
      <c r="C378" s="6"/>
      <c r="D378" s="6"/>
      <c r="E378" s="5">
        <v>373</v>
      </c>
      <c r="G378" s="7">
        <v>10.4</v>
      </c>
      <c r="H378" s="4">
        <v>44.25</v>
      </c>
    </row>
    <row r="379" spans="3:8" ht="12">
      <c r="C379" s="6"/>
      <c r="D379" s="6"/>
      <c r="E379" s="5">
        <v>374</v>
      </c>
      <c r="G379" s="7">
        <v>10</v>
      </c>
      <c r="H379" s="4">
        <v>44.354</v>
      </c>
    </row>
    <row r="380" spans="3:8" ht="12">
      <c r="C380" s="6"/>
      <c r="D380" s="6"/>
      <c r="E380" s="5">
        <v>375</v>
      </c>
      <c r="G380" s="7">
        <v>11.4</v>
      </c>
      <c r="H380" s="4">
        <v>44.454</v>
      </c>
    </row>
    <row r="381" spans="3:8" ht="12">
      <c r="C381" s="6"/>
      <c r="D381" s="6"/>
      <c r="E381" s="5">
        <v>376</v>
      </c>
      <c r="G381" s="7">
        <v>10.3</v>
      </c>
      <c r="H381" s="4">
        <v>44.568</v>
      </c>
    </row>
    <row r="382" spans="3:8" ht="12">
      <c r="C382" s="6"/>
      <c r="D382" s="6"/>
      <c r="E382" s="5">
        <v>377</v>
      </c>
      <c r="G382" s="7">
        <v>10</v>
      </c>
      <c r="H382" s="4">
        <v>44.671</v>
      </c>
    </row>
    <row r="383" spans="3:8" ht="12">
      <c r="C383" s="6"/>
      <c r="D383" s="6"/>
      <c r="E383" s="5">
        <v>378</v>
      </c>
      <c r="G383" s="7">
        <v>10</v>
      </c>
      <c r="H383" s="4">
        <v>44.771</v>
      </c>
    </row>
    <row r="384" spans="3:8" ht="12">
      <c r="C384" s="6"/>
      <c r="D384" s="6"/>
      <c r="E384" s="5">
        <v>379</v>
      </c>
      <c r="G384" s="7">
        <v>10.4</v>
      </c>
      <c r="H384" s="4">
        <v>44.871</v>
      </c>
    </row>
    <row r="385" spans="3:8" ht="12">
      <c r="C385" s="6"/>
      <c r="D385" s="6"/>
      <c r="E385" s="5">
        <v>380</v>
      </c>
      <c r="G385" s="7">
        <v>10</v>
      </c>
      <c r="H385" s="4">
        <v>44.975</v>
      </c>
    </row>
    <row r="386" spans="3:8" ht="12">
      <c r="C386" s="6"/>
      <c r="D386" s="6"/>
      <c r="E386" s="5">
        <v>381</v>
      </c>
      <c r="G386" s="7">
        <v>11</v>
      </c>
      <c r="H386" s="4">
        <v>45.075</v>
      </c>
    </row>
    <row r="387" spans="3:8" ht="12">
      <c r="C387" s="6"/>
      <c r="D387" s="6"/>
      <c r="E387" s="5">
        <v>382</v>
      </c>
      <c r="G387" s="7">
        <v>10</v>
      </c>
      <c r="H387" s="4">
        <v>45.185</v>
      </c>
    </row>
    <row r="388" spans="3:8" ht="12">
      <c r="C388" s="6"/>
      <c r="D388" s="6"/>
      <c r="E388" s="5">
        <v>383</v>
      </c>
      <c r="G388" s="7">
        <v>11.5</v>
      </c>
      <c r="H388" s="4">
        <v>45.285</v>
      </c>
    </row>
    <row r="389" spans="1:9" ht="12">
      <c r="A389" s="5">
        <v>39</v>
      </c>
      <c r="B389" s="5">
        <v>135</v>
      </c>
      <c r="C389" s="6">
        <f>(B376/100)+C376</f>
        <v>43.97000000000001</v>
      </c>
      <c r="D389" s="6">
        <f>IF(C389=0,0,C389+1.22)</f>
        <v>45.19000000000001</v>
      </c>
      <c r="E389" s="5">
        <v>384</v>
      </c>
      <c r="G389" s="7">
        <v>10</v>
      </c>
      <c r="H389" s="4">
        <v>45.4</v>
      </c>
      <c r="I389" s="5">
        <v>45.4</v>
      </c>
    </row>
    <row r="390" spans="3:8" ht="12">
      <c r="C390" s="6"/>
      <c r="D390" s="6"/>
      <c r="E390" s="5">
        <v>385</v>
      </c>
      <c r="G390" s="7">
        <v>10</v>
      </c>
      <c r="H390" s="4">
        <v>45.5</v>
      </c>
    </row>
    <row r="391" spans="3:8" ht="12">
      <c r="C391" s="6"/>
      <c r="D391" s="6"/>
      <c r="E391" s="5">
        <v>386</v>
      </c>
      <c r="G391" s="7">
        <v>10</v>
      </c>
      <c r="H391" s="4">
        <v>45.6</v>
      </c>
    </row>
    <row r="392" spans="3:8" ht="12">
      <c r="C392" s="6"/>
      <c r="D392" s="6"/>
      <c r="E392" s="5">
        <v>387</v>
      </c>
      <c r="G392" s="7">
        <v>9.9</v>
      </c>
      <c r="H392" s="4">
        <v>45.7</v>
      </c>
    </row>
    <row r="393" spans="3:8" ht="12">
      <c r="C393" s="6"/>
      <c r="D393" s="6"/>
      <c r="E393" s="5">
        <v>388</v>
      </c>
      <c r="G393" s="7">
        <v>10.4</v>
      </c>
      <c r="H393" s="4">
        <v>45.799</v>
      </c>
    </row>
    <row r="394" spans="3:8" ht="12">
      <c r="C394" s="6"/>
      <c r="D394" s="6"/>
      <c r="E394" s="5">
        <v>389</v>
      </c>
      <c r="G394" s="7">
        <v>9.9</v>
      </c>
      <c r="H394" s="4">
        <v>45.903</v>
      </c>
    </row>
    <row r="395" spans="3:8" ht="12">
      <c r="C395" s="6"/>
      <c r="D395" s="6"/>
      <c r="E395" s="5">
        <v>390</v>
      </c>
      <c r="G395" s="7">
        <v>10.1</v>
      </c>
      <c r="H395" s="4">
        <v>46.002</v>
      </c>
    </row>
    <row r="396" spans="3:8" ht="12">
      <c r="C396" s="6"/>
      <c r="D396" s="6"/>
      <c r="E396" s="5">
        <v>391</v>
      </c>
      <c r="G396" s="7">
        <v>9.4</v>
      </c>
      <c r="H396" s="4">
        <v>46.103</v>
      </c>
    </row>
    <row r="397" spans="3:8" ht="12">
      <c r="C397" s="6"/>
      <c r="D397" s="6"/>
      <c r="E397" s="5">
        <v>392</v>
      </c>
      <c r="G397" s="7">
        <v>9.9</v>
      </c>
      <c r="H397" s="4">
        <v>46.197</v>
      </c>
    </row>
    <row r="398" spans="3:8" ht="12">
      <c r="C398" s="6"/>
      <c r="D398" s="6"/>
      <c r="E398" s="5">
        <v>393</v>
      </c>
      <c r="G398" s="7">
        <v>9.9</v>
      </c>
      <c r="H398" s="4">
        <v>46.296</v>
      </c>
    </row>
    <row r="399" spans="3:8" ht="12">
      <c r="C399" s="6"/>
      <c r="D399" s="6"/>
      <c r="E399" s="5">
        <v>394</v>
      </c>
      <c r="G399" s="7">
        <v>9.7</v>
      </c>
      <c r="H399" s="4">
        <v>46.395</v>
      </c>
    </row>
    <row r="400" spans="3:8" ht="12">
      <c r="C400" s="6"/>
      <c r="D400" s="6"/>
      <c r="E400" s="5">
        <v>395</v>
      </c>
      <c r="G400" s="7">
        <v>10.9</v>
      </c>
      <c r="H400" s="4">
        <v>46.492</v>
      </c>
    </row>
    <row r="401" spans="3:8" ht="12">
      <c r="C401" s="6"/>
      <c r="D401" s="6"/>
      <c r="E401" s="5">
        <v>396</v>
      </c>
      <c r="G401" s="7">
        <v>9.9</v>
      </c>
      <c r="H401" s="4">
        <v>46.601</v>
      </c>
    </row>
    <row r="402" spans="1:9" ht="12">
      <c r="A402" s="5">
        <v>40</v>
      </c>
      <c r="B402" s="5">
        <v>104</v>
      </c>
      <c r="C402" s="6">
        <f>(B389/100)+C389</f>
        <v>45.320000000000014</v>
      </c>
      <c r="D402" s="6">
        <f>IF(C402=0,0,C402+1.22)</f>
        <v>46.54000000000001</v>
      </c>
      <c r="E402" s="5">
        <v>397</v>
      </c>
      <c r="G402" s="7">
        <v>10.7</v>
      </c>
      <c r="H402" s="4">
        <v>46.7</v>
      </c>
      <c r="I402" s="5">
        <v>46.7</v>
      </c>
    </row>
    <row r="403" spans="3:8" ht="12">
      <c r="C403" s="6"/>
      <c r="D403" s="6"/>
      <c r="E403" s="5">
        <v>398</v>
      </c>
      <c r="G403" s="7">
        <v>10.2</v>
      </c>
      <c r="H403" s="4">
        <v>46.807</v>
      </c>
    </row>
    <row r="404" spans="3:8" ht="12">
      <c r="C404" s="6"/>
      <c r="D404" s="6"/>
      <c r="E404" s="5">
        <v>399</v>
      </c>
      <c r="G404" s="7">
        <v>10.2</v>
      </c>
      <c r="H404" s="4">
        <v>46.909</v>
      </c>
    </row>
    <row r="405" spans="3:8" ht="12">
      <c r="C405" s="6"/>
      <c r="D405" s="6"/>
      <c r="E405" s="5">
        <v>400</v>
      </c>
      <c r="G405" s="7">
        <v>10.7</v>
      </c>
      <c r="H405" s="4">
        <v>47.011</v>
      </c>
    </row>
    <row r="406" spans="5:8" ht="12">
      <c r="E406" s="5">
        <v>401</v>
      </c>
      <c r="G406" s="7">
        <v>10.4</v>
      </c>
      <c r="H406" s="4">
        <v>47.118</v>
      </c>
    </row>
    <row r="407" spans="5:8" ht="12">
      <c r="E407" s="5">
        <v>402</v>
      </c>
      <c r="G407" s="7">
        <v>11</v>
      </c>
      <c r="H407" s="4">
        <v>47.222</v>
      </c>
    </row>
    <row r="408" spans="5:8" ht="12">
      <c r="E408" s="5">
        <v>403</v>
      </c>
      <c r="G408" s="7">
        <v>10.5</v>
      </c>
      <c r="H408" s="4">
        <v>47.332</v>
      </c>
    </row>
    <row r="409" spans="5:8" ht="12">
      <c r="E409" s="5">
        <v>404</v>
      </c>
      <c r="G409" s="7">
        <v>10.4</v>
      </c>
      <c r="H409" s="4">
        <v>47.437</v>
      </c>
    </row>
    <row r="410" spans="5:8" ht="12">
      <c r="E410" s="5">
        <v>405</v>
      </c>
      <c r="G410" s="7">
        <v>10.2</v>
      </c>
      <c r="H410" s="4">
        <v>47.541</v>
      </c>
    </row>
    <row r="411" spans="5:8" ht="12">
      <c r="E411" s="5">
        <v>406</v>
      </c>
      <c r="G411" s="7">
        <v>10.2</v>
      </c>
      <c r="H411" s="4">
        <v>47.643</v>
      </c>
    </row>
    <row r="412" spans="5:8" ht="12">
      <c r="E412" s="5">
        <v>407</v>
      </c>
      <c r="G412" s="7">
        <v>9.7</v>
      </c>
      <c r="H412" s="4">
        <v>47.745</v>
      </c>
    </row>
    <row r="413" spans="5:8" ht="12">
      <c r="E413" s="5">
        <v>408</v>
      </c>
      <c r="G413" s="7">
        <v>10.2</v>
      </c>
      <c r="H413" s="4">
        <v>47.842</v>
      </c>
    </row>
    <row r="414" spans="5:8" ht="12">
      <c r="E414" s="5">
        <v>409</v>
      </c>
      <c r="G414" s="7">
        <v>10.7</v>
      </c>
      <c r="H414" s="4">
        <v>47.944</v>
      </c>
    </row>
    <row r="415" spans="5:8" ht="12">
      <c r="E415" s="5">
        <v>410</v>
      </c>
      <c r="G415" s="7">
        <v>10.2</v>
      </c>
      <c r="H415" s="4">
        <v>48.051</v>
      </c>
    </row>
    <row r="416" spans="5:8" ht="12">
      <c r="E416" s="5">
        <v>411</v>
      </c>
      <c r="G416" s="7">
        <v>11.2</v>
      </c>
      <c r="H416" s="4">
        <v>48.153</v>
      </c>
    </row>
    <row r="417" spans="5:8" ht="12">
      <c r="E417" s="5">
        <v>412</v>
      </c>
      <c r="G417" s="7">
        <v>10.2</v>
      </c>
      <c r="H417" s="4">
        <v>48.265</v>
      </c>
    </row>
    <row r="418" spans="5:8" ht="12">
      <c r="E418" s="5">
        <v>413</v>
      </c>
      <c r="G418" s="7">
        <v>10.7</v>
      </c>
      <c r="H418" s="4">
        <v>48.367</v>
      </c>
    </row>
    <row r="419" spans="5:8" ht="12">
      <c r="E419" s="5">
        <v>414</v>
      </c>
      <c r="G419" s="7">
        <v>10.2</v>
      </c>
      <c r="H419" s="4">
        <v>48.474</v>
      </c>
    </row>
    <row r="420" spans="5:8" ht="12">
      <c r="E420" s="5">
        <v>415</v>
      </c>
      <c r="G420" s="7">
        <v>10.2</v>
      </c>
      <c r="H420" s="4">
        <v>48.576</v>
      </c>
    </row>
    <row r="421" spans="5:8" ht="12">
      <c r="E421" s="5">
        <v>416</v>
      </c>
      <c r="G421" s="7">
        <v>10.7</v>
      </c>
      <c r="H421" s="4">
        <v>48.678</v>
      </c>
    </row>
    <row r="422" spans="5:8" ht="12">
      <c r="E422" s="5">
        <v>417</v>
      </c>
      <c r="G422" s="7">
        <v>9.7</v>
      </c>
      <c r="H422" s="4">
        <v>48.785</v>
      </c>
    </row>
    <row r="423" spans="5:8" ht="12">
      <c r="E423" s="5">
        <v>418</v>
      </c>
      <c r="G423" s="7">
        <v>9.8</v>
      </c>
      <c r="H423" s="4">
        <v>48.882</v>
      </c>
    </row>
    <row r="424" spans="5:9" ht="12">
      <c r="E424" s="5">
        <v>419</v>
      </c>
      <c r="G424" s="7">
        <v>10.5</v>
      </c>
      <c r="H424" s="4">
        <v>48.98</v>
      </c>
      <c r="I424" s="5">
        <v>48.98</v>
      </c>
    </row>
    <row r="425" spans="5:8" ht="12">
      <c r="E425" s="5">
        <v>420</v>
      </c>
      <c r="G425" s="7">
        <v>10.5</v>
      </c>
      <c r="H425" s="4">
        <v>49.085</v>
      </c>
    </row>
    <row r="426" spans="5:8" ht="12">
      <c r="E426" s="5">
        <v>421</v>
      </c>
      <c r="G426" s="7">
        <v>11</v>
      </c>
      <c r="H426" s="4">
        <v>49.19</v>
      </c>
    </row>
    <row r="427" spans="5:8" ht="12">
      <c r="E427" s="5">
        <v>422</v>
      </c>
      <c r="G427" s="7">
        <v>12</v>
      </c>
      <c r="H427" s="4">
        <v>49.3</v>
      </c>
    </row>
    <row r="428" spans="5:8" ht="12">
      <c r="E428" s="5">
        <v>423</v>
      </c>
      <c r="G428" s="7">
        <v>11</v>
      </c>
      <c r="H428" s="4">
        <v>49.42</v>
      </c>
    </row>
    <row r="429" spans="5:8" ht="12">
      <c r="E429" s="5">
        <v>424</v>
      </c>
      <c r="G429" s="7">
        <v>10.5</v>
      </c>
      <c r="H429" s="4">
        <v>49.53</v>
      </c>
    </row>
    <row r="430" spans="5:8" ht="12">
      <c r="E430" s="5">
        <v>425</v>
      </c>
      <c r="G430" s="7">
        <v>10.5</v>
      </c>
      <c r="H430" s="4">
        <v>49.635</v>
      </c>
    </row>
    <row r="431" spans="5:8" ht="12">
      <c r="E431" s="5">
        <v>426</v>
      </c>
      <c r="G431" s="7">
        <v>10.5</v>
      </c>
      <c r="H431" s="4">
        <v>49.74</v>
      </c>
    </row>
    <row r="432" spans="5:8" ht="12">
      <c r="E432" s="5">
        <v>427</v>
      </c>
      <c r="G432" s="7">
        <v>11</v>
      </c>
      <c r="H432" s="4">
        <v>49.845</v>
      </c>
    </row>
    <row r="433" spans="5:8" ht="12">
      <c r="E433" s="5">
        <v>428</v>
      </c>
      <c r="G433" s="7">
        <v>11</v>
      </c>
      <c r="H433" s="4">
        <v>49.955</v>
      </c>
    </row>
    <row r="434" spans="5:8" ht="12">
      <c r="E434" s="5">
        <v>429</v>
      </c>
      <c r="G434" s="7">
        <v>10.5</v>
      </c>
      <c r="H434" s="4">
        <v>50.065</v>
      </c>
    </row>
    <row r="435" spans="5:8" ht="12">
      <c r="E435" s="5">
        <v>430</v>
      </c>
      <c r="G435" s="7">
        <v>11.5</v>
      </c>
      <c r="H435" s="4">
        <v>50.17</v>
      </c>
    </row>
    <row r="436" spans="5:8" ht="12">
      <c r="E436" s="5">
        <v>431</v>
      </c>
      <c r="G436" s="7">
        <v>11.5</v>
      </c>
      <c r="H436" s="4">
        <v>50.285</v>
      </c>
    </row>
    <row r="437" spans="5:8" ht="12">
      <c r="E437" s="5">
        <v>432</v>
      </c>
      <c r="G437" s="7">
        <v>11</v>
      </c>
      <c r="H437" s="4">
        <v>50.4</v>
      </c>
    </row>
    <row r="438" spans="5:8" ht="12">
      <c r="E438" s="5">
        <v>433</v>
      </c>
      <c r="G438" s="7">
        <v>11.5</v>
      </c>
      <c r="H438" s="4">
        <v>50.51</v>
      </c>
    </row>
    <row r="439" spans="5:9" ht="12">
      <c r="E439" s="5">
        <v>434</v>
      </c>
      <c r="G439" s="7">
        <v>10.9</v>
      </c>
      <c r="H439" s="4">
        <v>50.625</v>
      </c>
      <c r="I439" s="5">
        <v>50.7</v>
      </c>
    </row>
    <row r="440" spans="5:8" ht="12">
      <c r="E440" s="5">
        <v>435</v>
      </c>
      <c r="G440" s="7">
        <v>10.4</v>
      </c>
      <c r="H440" s="4">
        <v>50.734</v>
      </c>
    </row>
    <row r="441" spans="5:8" ht="12">
      <c r="E441" s="5">
        <v>436</v>
      </c>
      <c r="G441" s="7">
        <v>10.4</v>
      </c>
      <c r="H441" s="4">
        <v>50.838</v>
      </c>
    </row>
    <row r="442" spans="5:8" ht="12">
      <c r="E442" s="5">
        <v>437</v>
      </c>
      <c r="G442" s="7">
        <v>10.4</v>
      </c>
      <c r="H442" s="4">
        <v>50.942</v>
      </c>
    </row>
    <row r="443" spans="5:8" ht="12">
      <c r="E443" s="5">
        <v>438</v>
      </c>
      <c r="G443" s="7">
        <v>11.4</v>
      </c>
      <c r="H443" s="4">
        <v>51.046</v>
      </c>
    </row>
    <row r="444" spans="5:8" ht="12">
      <c r="E444" s="5">
        <v>439</v>
      </c>
      <c r="G444" s="7">
        <v>10.4</v>
      </c>
      <c r="H444" s="4">
        <v>51.16</v>
      </c>
    </row>
    <row r="445" spans="5:8" ht="12">
      <c r="E445" s="5">
        <v>440</v>
      </c>
      <c r="G445" s="7">
        <v>10.8</v>
      </c>
      <c r="H445" s="4">
        <v>51.264</v>
      </c>
    </row>
    <row r="446" spans="5:8" ht="12">
      <c r="E446" s="5">
        <v>441</v>
      </c>
      <c r="G446" s="7">
        <v>10.3</v>
      </c>
      <c r="H446" s="4">
        <v>51.372</v>
      </c>
    </row>
    <row r="447" spans="5:8" ht="12">
      <c r="E447" s="5">
        <v>442</v>
      </c>
      <c r="G447" s="7">
        <v>10.3</v>
      </c>
      <c r="H447" s="4">
        <v>51.475</v>
      </c>
    </row>
    <row r="448" spans="5:8" ht="12">
      <c r="E448" s="5">
        <v>443</v>
      </c>
      <c r="G448" s="7">
        <v>10.8</v>
      </c>
      <c r="H448" s="4">
        <v>51.578</v>
      </c>
    </row>
    <row r="449" spans="5:8" ht="12">
      <c r="E449" s="5">
        <v>444</v>
      </c>
      <c r="G449" s="7">
        <v>10.3</v>
      </c>
      <c r="H449" s="4">
        <v>51.686</v>
      </c>
    </row>
    <row r="450" spans="5:8" ht="12">
      <c r="E450" s="5">
        <v>445</v>
      </c>
      <c r="G450" s="7">
        <v>10.3</v>
      </c>
      <c r="H450" s="4">
        <v>51.789</v>
      </c>
    </row>
    <row r="451" spans="5:8" ht="12">
      <c r="E451" s="5">
        <v>446</v>
      </c>
      <c r="G451" s="7">
        <v>10.8</v>
      </c>
      <c r="H451" s="4">
        <v>51.892</v>
      </c>
    </row>
    <row r="452" spans="5:8" ht="12">
      <c r="E452" s="5">
        <v>447</v>
      </c>
      <c r="G452" s="7">
        <v>9.3</v>
      </c>
      <c r="H452" s="4">
        <v>52</v>
      </c>
    </row>
    <row r="453" spans="5:8" ht="12">
      <c r="E453" s="5">
        <v>448</v>
      </c>
      <c r="G453" s="7">
        <v>8.8</v>
      </c>
      <c r="H453" s="4">
        <v>52.093</v>
      </c>
    </row>
    <row r="454" spans="5:8" ht="12">
      <c r="E454" s="5">
        <v>449</v>
      </c>
      <c r="G454" s="7">
        <v>8.2</v>
      </c>
      <c r="H454" s="4">
        <v>52.181</v>
      </c>
    </row>
    <row r="455" spans="5:9" ht="12">
      <c r="E455" s="5">
        <v>450</v>
      </c>
      <c r="G455" s="7">
        <v>9.2</v>
      </c>
      <c r="H455" s="4">
        <v>52.263</v>
      </c>
      <c r="I455" s="5">
        <v>52.5</v>
      </c>
    </row>
    <row r="456" spans="5:8" ht="12">
      <c r="E456" s="5">
        <v>451</v>
      </c>
      <c r="G456" s="7">
        <v>7.1</v>
      </c>
      <c r="H456" s="4">
        <v>52.355</v>
      </c>
    </row>
    <row r="457" spans="5:8" ht="12">
      <c r="E457" s="5">
        <v>452</v>
      </c>
      <c r="G457" s="7">
        <v>7.1</v>
      </c>
      <c r="H457" s="4">
        <v>52.426</v>
      </c>
    </row>
    <row r="458" spans="5:8" ht="12">
      <c r="E458" s="5">
        <v>453</v>
      </c>
      <c r="G458" s="7">
        <v>11.1</v>
      </c>
      <c r="H458" s="4">
        <v>52.497</v>
      </c>
    </row>
    <row r="459" spans="5:8" ht="12">
      <c r="E459" s="5">
        <v>454</v>
      </c>
      <c r="G459" s="7">
        <v>10.6</v>
      </c>
      <c r="H459" s="4">
        <v>52.608</v>
      </c>
    </row>
    <row r="460" spans="5:8" ht="12">
      <c r="E460" s="5">
        <v>455</v>
      </c>
      <c r="G460" s="7">
        <v>10.6</v>
      </c>
      <c r="H460" s="4">
        <v>52.714</v>
      </c>
    </row>
    <row r="461" spans="5:8" ht="12">
      <c r="E461" s="5">
        <v>456</v>
      </c>
      <c r="G461" s="7">
        <v>10.1</v>
      </c>
      <c r="H461" s="4">
        <v>52.82</v>
      </c>
    </row>
    <row r="462" spans="5:8" ht="12">
      <c r="E462" s="5">
        <v>457</v>
      </c>
      <c r="G462" s="7">
        <v>10.6</v>
      </c>
      <c r="H462" s="4">
        <v>52.921</v>
      </c>
    </row>
    <row r="463" spans="5:8" ht="12">
      <c r="E463" s="5">
        <v>458</v>
      </c>
      <c r="G463" s="7">
        <v>10.1</v>
      </c>
      <c r="H463" s="4">
        <v>53.027</v>
      </c>
    </row>
    <row r="464" spans="5:8" ht="12">
      <c r="E464" s="5">
        <v>459</v>
      </c>
      <c r="G464" s="7">
        <v>9.1</v>
      </c>
      <c r="H464" s="4">
        <v>53.128</v>
      </c>
    </row>
    <row r="465" spans="5:8" ht="12">
      <c r="E465" s="5">
        <v>460</v>
      </c>
      <c r="G465" s="7">
        <v>10.1</v>
      </c>
      <c r="H465" s="4">
        <v>53.219</v>
      </c>
    </row>
    <row r="466" spans="5:8" ht="12">
      <c r="E466" s="5">
        <v>461</v>
      </c>
      <c r="G466" s="7">
        <v>10.6</v>
      </c>
      <c r="H466" s="4">
        <v>53.32</v>
      </c>
    </row>
    <row r="467" spans="5:8" ht="12">
      <c r="E467" s="5">
        <v>462</v>
      </c>
      <c r="G467" s="7">
        <v>10.1</v>
      </c>
      <c r="H467" s="4">
        <v>53.426</v>
      </c>
    </row>
    <row r="468" spans="5:9" ht="12">
      <c r="E468" s="5">
        <v>463</v>
      </c>
      <c r="G468" s="7">
        <v>10</v>
      </c>
      <c r="H468" s="4">
        <v>53.527</v>
      </c>
      <c r="I468" s="5">
        <v>53.55</v>
      </c>
    </row>
    <row r="469" spans="5:8" ht="12">
      <c r="E469" s="5">
        <v>464</v>
      </c>
      <c r="G469" s="7">
        <v>10</v>
      </c>
      <c r="H469" s="4">
        <v>53.627</v>
      </c>
    </row>
    <row r="470" spans="5:8" ht="12">
      <c r="E470" s="5">
        <v>465</v>
      </c>
      <c r="G470" s="7">
        <v>10</v>
      </c>
      <c r="H470" s="4">
        <v>53.727</v>
      </c>
    </row>
    <row r="471" spans="5:8" ht="12">
      <c r="E471" s="5">
        <v>466</v>
      </c>
      <c r="G471" s="7">
        <v>11</v>
      </c>
      <c r="H471" s="4">
        <v>53.827</v>
      </c>
    </row>
    <row r="472" spans="5:8" ht="12">
      <c r="E472" s="5">
        <v>467</v>
      </c>
      <c r="G472" s="7">
        <v>11.5</v>
      </c>
      <c r="H472" s="4">
        <v>53.937</v>
      </c>
    </row>
    <row r="473" spans="5:8" ht="12">
      <c r="E473" s="5">
        <v>468</v>
      </c>
      <c r="G473" s="7">
        <v>10</v>
      </c>
      <c r="H473" s="4">
        <v>54.052</v>
      </c>
    </row>
    <row r="474" spans="5:8" ht="12">
      <c r="E474" s="5">
        <v>469</v>
      </c>
      <c r="G474" s="7">
        <v>9</v>
      </c>
      <c r="H474" s="4">
        <v>54.152</v>
      </c>
    </row>
    <row r="475" spans="5:8" ht="12">
      <c r="E475" s="5">
        <v>470</v>
      </c>
      <c r="G475" s="7">
        <v>9.5</v>
      </c>
      <c r="H475" s="4">
        <v>54.242</v>
      </c>
    </row>
    <row r="476" spans="5:8" ht="12">
      <c r="E476" s="5">
        <v>471</v>
      </c>
      <c r="G476" s="7">
        <v>9</v>
      </c>
      <c r="H476" s="4">
        <v>54.337</v>
      </c>
    </row>
    <row r="477" spans="5:8" ht="12">
      <c r="E477" s="5">
        <v>472</v>
      </c>
      <c r="G477" s="7">
        <v>9.8</v>
      </c>
      <c r="H477" s="4">
        <v>54.427</v>
      </c>
    </row>
    <row r="478" spans="5:8" ht="12">
      <c r="E478" s="5">
        <v>473</v>
      </c>
      <c r="G478" s="7">
        <v>10.5</v>
      </c>
      <c r="H478" s="4">
        <v>54.525</v>
      </c>
    </row>
    <row r="479" spans="5:8" ht="12">
      <c r="E479" s="5">
        <v>474</v>
      </c>
      <c r="G479" s="7">
        <v>9.5</v>
      </c>
      <c r="H479" s="4">
        <v>54.63</v>
      </c>
    </row>
    <row r="480" spans="5:8" ht="12">
      <c r="E480" s="5">
        <v>475</v>
      </c>
      <c r="G480" s="7">
        <v>10</v>
      </c>
      <c r="H480" s="4">
        <v>54.725</v>
      </c>
    </row>
    <row r="481" spans="5:8" ht="12">
      <c r="E481" s="5">
        <v>476</v>
      </c>
      <c r="G481" s="7">
        <v>9.5</v>
      </c>
      <c r="H481" s="4">
        <v>54.825</v>
      </c>
    </row>
    <row r="482" spans="5:9" ht="12">
      <c r="E482" s="5">
        <v>477</v>
      </c>
      <c r="G482" s="7">
        <v>10.6</v>
      </c>
      <c r="H482" s="4">
        <v>54.92</v>
      </c>
      <c r="I482" s="5">
        <v>54.92</v>
      </c>
    </row>
    <row r="483" spans="5:8" ht="12">
      <c r="E483" s="5">
        <v>478</v>
      </c>
      <c r="G483" s="7">
        <v>10.1</v>
      </c>
      <c r="H483" s="4">
        <v>55.026</v>
      </c>
    </row>
    <row r="484" spans="5:8" ht="12">
      <c r="E484" s="5">
        <v>479</v>
      </c>
      <c r="G484" s="7">
        <v>10.3</v>
      </c>
      <c r="H484" s="4">
        <v>55.127</v>
      </c>
    </row>
    <row r="485" spans="5:8" ht="12">
      <c r="E485" s="5">
        <v>480</v>
      </c>
      <c r="G485" s="7">
        <v>10.6</v>
      </c>
      <c r="H485" s="4">
        <v>55.23</v>
      </c>
    </row>
    <row r="486" spans="5:8" ht="12">
      <c r="E486" s="5">
        <v>481</v>
      </c>
      <c r="G486" s="7">
        <v>10.6</v>
      </c>
      <c r="H486" s="4">
        <v>55.336</v>
      </c>
    </row>
    <row r="487" spans="5:8" ht="12">
      <c r="E487" s="5">
        <v>482</v>
      </c>
      <c r="G487" s="7">
        <v>10.1</v>
      </c>
      <c r="H487" s="4">
        <v>55.442</v>
      </c>
    </row>
    <row r="488" spans="5:8" ht="12">
      <c r="E488" s="5">
        <v>483</v>
      </c>
      <c r="G488" s="7">
        <v>10.6</v>
      </c>
      <c r="H488" s="4">
        <v>55.543</v>
      </c>
    </row>
    <row r="489" spans="5:8" ht="12">
      <c r="E489" s="5">
        <v>484</v>
      </c>
      <c r="G489" s="7">
        <v>10.1</v>
      </c>
      <c r="H489" s="4">
        <v>55.649</v>
      </c>
    </row>
    <row r="490" spans="5:8" ht="12">
      <c r="E490" s="5">
        <v>485</v>
      </c>
      <c r="G490" s="7">
        <v>10.6</v>
      </c>
      <c r="H490" s="4">
        <v>55.75</v>
      </c>
    </row>
    <row r="491" spans="5:8" ht="12">
      <c r="E491" s="5">
        <v>486</v>
      </c>
      <c r="G491" s="7">
        <v>10.2</v>
      </c>
      <c r="H491" s="4">
        <v>55.856</v>
      </c>
    </row>
    <row r="492" spans="5:8" ht="12">
      <c r="E492" s="5">
        <v>487</v>
      </c>
      <c r="G492" s="7">
        <v>10.5</v>
      </c>
      <c r="H492" s="4">
        <v>55.958</v>
      </c>
    </row>
    <row r="493" spans="5:8" ht="12">
      <c r="E493" s="5">
        <v>488</v>
      </c>
      <c r="G493" s="7">
        <v>7.7</v>
      </c>
      <c r="H493" s="4">
        <v>56.063</v>
      </c>
    </row>
    <row r="494" spans="5:8" ht="12">
      <c r="E494" s="5">
        <v>489</v>
      </c>
      <c r="G494" s="7">
        <v>7.2</v>
      </c>
      <c r="H494" s="4">
        <v>56.14</v>
      </c>
    </row>
    <row r="495" spans="5:9" ht="12">
      <c r="E495" s="5">
        <v>490</v>
      </c>
      <c r="G495" s="7">
        <v>9.7</v>
      </c>
      <c r="H495" s="4">
        <v>56.212</v>
      </c>
      <c r="I495" s="5">
        <v>56.4</v>
      </c>
    </row>
    <row r="496" spans="5:8" ht="12">
      <c r="E496" s="5">
        <v>491</v>
      </c>
      <c r="G496" s="7">
        <v>8.6</v>
      </c>
      <c r="H496" s="4">
        <v>56.309</v>
      </c>
    </row>
    <row r="497" spans="5:8" ht="12">
      <c r="E497" s="5">
        <v>492</v>
      </c>
      <c r="G497" s="7">
        <v>8.6</v>
      </c>
      <c r="H497" s="4">
        <v>56.395</v>
      </c>
    </row>
    <row r="498" spans="5:8" ht="12">
      <c r="E498" s="5">
        <v>493</v>
      </c>
      <c r="G498" s="7">
        <v>8.6</v>
      </c>
      <c r="H498" s="4">
        <v>56.481</v>
      </c>
    </row>
    <row r="499" spans="5:8" ht="12">
      <c r="E499" s="5">
        <v>494</v>
      </c>
      <c r="G499" s="7">
        <v>10.1</v>
      </c>
      <c r="H499" s="4">
        <v>56.567</v>
      </c>
    </row>
    <row r="500" spans="5:8" ht="12">
      <c r="E500" s="5">
        <v>495</v>
      </c>
      <c r="G500" s="7">
        <v>10.1</v>
      </c>
      <c r="H500" s="4">
        <v>56.668</v>
      </c>
    </row>
    <row r="501" spans="5:8" ht="12">
      <c r="E501" s="5">
        <v>496</v>
      </c>
      <c r="G501" s="7">
        <v>10.1</v>
      </c>
      <c r="H501" s="4">
        <v>56.769</v>
      </c>
    </row>
    <row r="502" spans="5:8" ht="12">
      <c r="E502" s="5">
        <v>497</v>
      </c>
      <c r="G502" s="7">
        <v>10.6</v>
      </c>
      <c r="H502" s="4">
        <v>56.87</v>
      </c>
    </row>
    <row r="503" spans="5:8" ht="12">
      <c r="E503" s="5">
        <v>498</v>
      </c>
      <c r="G503" s="7">
        <v>9.1</v>
      </c>
      <c r="H503" s="4">
        <v>56.976</v>
      </c>
    </row>
    <row r="504" spans="5:8" ht="12">
      <c r="E504" s="5">
        <v>499</v>
      </c>
      <c r="G504" s="7">
        <v>7.1</v>
      </c>
      <c r="H504" s="4">
        <v>57.067</v>
      </c>
    </row>
    <row r="505" spans="5:8" ht="12">
      <c r="E505" s="5">
        <v>500</v>
      </c>
      <c r="G505" s="7">
        <v>6.2</v>
      </c>
      <c r="H505" s="4">
        <v>57.138</v>
      </c>
    </row>
    <row r="506" spans="5:8" ht="12">
      <c r="E506" s="5">
        <v>501</v>
      </c>
      <c r="G506" s="7">
        <v>9.8</v>
      </c>
      <c r="H506" s="4">
        <v>57.2</v>
      </c>
    </row>
    <row r="507" spans="5:8" ht="12">
      <c r="E507" s="5">
        <v>502</v>
      </c>
      <c r="G507" s="7">
        <v>9.8</v>
      </c>
      <c r="H507" s="4">
        <v>57.298</v>
      </c>
    </row>
    <row r="508" spans="5:8" ht="12">
      <c r="E508" s="5">
        <v>503</v>
      </c>
      <c r="G508" s="7">
        <v>9.8</v>
      </c>
      <c r="H508" s="4">
        <v>57.396</v>
      </c>
    </row>
    <row r="509" spans="5:8" ht="12">
      <c r="E509" s="5">
        <v>504</v>
      </c>
      <c r="G509" s="7">
        <v>10.7</v>
      </c>
      <c r="H509" s="4">
        <v>57.494</v>
      </c>
    </row>
    <row r="510" spans="5:8" ht="12">
      <c r="E510" s="5">
        <v>505</v>
      </c>
      <c r="G510" s="7">
        <v>9.8</v>
      </c>
      <c r="H510" s="4">
        <v>57.601</v>
      </c>
    </row>
    <row r="511" spans="5:8" ht="12">
      <c r="E511" s="5">
        <v>506</v>
      </c>
      <c r="G511" s="7">
        <v>9.8</v>
      </c>
      <c r="H511" s="4">
        <v>57.699</v>
      </c>
    </row>
    <row r="512" spans="5:8" ht="12">
      <c r="E512" s="5">
        <v>507</v>
      </c>
      <c r="G512" s="7">
        <v>9.8</v>
      </c>
      <c r="H512" s="4">
        <v>57.797</v>
      </c>
    </row>
    <row r="513" spans="5:8" ht="12">
      <c r="E513" s="5">
        <v>508</v>
      </c>
      <c r="G513" s="7">
        <v>9.8</v>
      </c>
      <c r="H513" s="4">
        <v>57.895</v>
      </c>
    </row>
    <row r="514" spans="5:8" ht="12">
      <c r="E514" s="5">
        <v>509</v>
      </c>
      <c r="G514" s="7">
        <v>11.2</v>
      </c>
      <c r="H514" s="4">
        <v>57.993</v>
      </c>
    </row>
    <row r="515" spans="5:8" ht="12">
      <c r="E515" s="5">
        <v>510</v>
      </c>
      <c r="G515" s="7">
        <v>11.7</v>
      </c>
      <c r="H515" s="4">
        <v>58.105</v>
      </c>
    </row>
    <row r="516" spans="5:8" ht="12">
      <c r="E516" s="5">
        <v>511</v>
      </c>
      <c r="G516" s="7">
        <v>10.2</v>
      </c>
      <c r="H516" s="4">
        <v>58.222</v>
      </c>
    </row>
    <row r="517" spans="5:8" ht="12">
      <c r="E517" s="5">
        <v>512</v>
      </c>
      <c r="G517" s="7">
        <v>9.8</v>
      </c>
      <c r="H517" s="4">
        <v>58.324</v>
      </c>
    </row>
    <row r="518" spans="5:8" ht="12">
      <c r="E518" s="5">
        <v>513</v>
      </c>
      <c r="G518" s="7">
        <v>9.8</v>
      </c>
      <c r="H518" s="4">
        <v>58.422</v>
      </c>
    </row>
    <row r="519" spans="5:8" ht="12">
      <c r="E519" s="5">
        <v>514</v>
      </c>
      <c r="G519" s="7">
        <v>8.8</v>
      </c>
      <c r="H519" s="4">
        <v>58.52</v>
      </c>
    </row>
    <row r="520" spans="5:8" ht="12">
      <c r="E520" s="5">
        <v>515</v>
      </c>
      <c r="G520" s="7">
        <v>7.8</v>
      </c>
      <c r="H520" s="4">
        <v>58.608</v>
      </c>
    </row>
    <row r="521" spans="5:8" ht="12">
      <c r="E521" s="5">
        <v>516</v>
      </c>
      <c r="G521" s="7">
        <v>9.8</v>
      </c>
      <c r="H521" s="4">
        <v>58.686</v>
      </c>
    </row>
    <row r="522" spans="5:8" ht="12">
      <c r="E522" s="5">
        <v>517</v>
      </c>
      <c r="G522" s="7">
        <v>9.8</v>
      </c>
      <c r="H522" s="4">
        <v>58.784</v>
      </c>
    </row>
    <row r="523" spans="5:8" ht="12">
      <c r="E523" s="5">
        <v>518</v>
      </c>
      <c r="G523" s="7">
        <v>9.8</v>
      </c>
      <c r="H523" s="4">
        <v>58.882</v>
      </c>
    </row>
    <row r="524" spans="5:8" ht="12">
      <c r="E524" s="5">
        <v>519</v>
      </c>
      <c r="G524" s="7">
        <v>9.8</v>
      </c>
      <c r="H524" s="4">
        <v>58.98</v>
      </c>
    </row>
    <row r="525" spans="5:8" ht="12">
      <c r="E525" s="5">
        <v>520</v>
      </c>
      <c r="G525" s="7">
        <v>9.3</v>
      </c>
      <c r="H525" s="4">
        <v>59.078</v>
      </c>
    </row>
    <row r="526" spans="5:8" ht="12">
      <c r="E526" s="5">
        <v>521</v>
      </c>
      <c r="G526" s="7">
        <v>9.3</v>
      </c>
      <c r="H526" s="4">
        <v>59.171</v>
      </c>
    </row>
    <row r="527" spans="5:8" ht="12">
      <c r="E527" s="5">
        <v>522</v>
      </c>
      <c r="G527" s="7">
        <v>9.3</v>
      </c>
      <c r="H527" s="4">
        <v>59.264</v>
      </c>
    </row>
    <row r="528" spans="5:8" ht="12">
      <c r="E528" s="5">
        <v>523</v>
      </c>
      <c r="G528" s="7">
        <v>9.3</v>
      </c>
      <c r="H528" s="4">
        <v>59.357</v>
      </c>
    </row>
    <row r="529" spans="5:8" ht="12">
      <c r="E529" s="5">
        <v>524</v>
      </c>
      <c r="G529" s="7">
        <v>9.9</v>
      </c>
      <c r="H529" s="4">
        <v>59.45</v>
      </c>
    </row>
    <row r="530" spans="5:8" ht="12">
      <c r="E530" s="5">
        <v>525</v>
      </c>
      <c r="G530" s="7">
        <v>9.9</v>
      </c>
      <c r="H530" s="4">
        <v>59.549</v>
      </c>
    </row>
    <row r="531" spans="5:8" ht="12">
      <c r="E531" s="5">
        <v>526</v>
      </c>
      <c r="G531" s="7">
        <v>8.4</v>
      </c>
      <c r="H531" s="4">
        <v>59.648</v>
      </c>
    </row>
    <row r="532" spans="5:8" ht="12">
      <c r="E532" s="5">
        <v>527</v>
      </c>
      <c r="G532" s="7">
        <v>8.4</v>
      </c>
      <c r="H532" s="4">
        <v>59.732</v>
      </c>
    </row>
    <row r="533" spans="5:8" ht="12">
      <c r="E533" s="5">
        <v>528</v>
      </c>
      <c r="G533" s="7">
        <v>8.9</v>
      </c>
      <c r="H533" s="4">
        <v>59.816</v>
      </c>
    </row>
    <row r="534" spans="5:8" ht="12">
      <c r="E534" s="5">
        <v>529</v>
      </c>
      <c r="G534" s="7">
        <v>7.9</v>
      </c>
      <c r="H534" s="4">
        <v>59.905</v>
      </c>
    </row>
    <row r="535" spans="5:8" ht="12">
      <c r="E535" s="5">
        <v>530</v>
      </c>
      <c r="G535" s="7">
        <v>8.9</v>
      </c>
      <c r="H535" s="4">
        <v>59.984</v>
      </c>
    </row>
    <row r="536" spans="5:8" ht="12">
      <c r="E536" s="5">
        <v>531</v>
      </c>
      <c r="G536" s="7">
        <v>7.9</v>
      </c>
      <c r="H536" s="4">
        <v>60.073</v>
      </c>
    </row>
    <row r="537" spans="5:8" ht="12">
      <c r="E537" s="5">
        <v>532</v>
      </c>
      <c r="G537" s="7">
        <v>8.4</v>
      </c>
      <c r="H537" s="4">
        <v>60.152</v>
      </c>
    </row>
    <row r="538" spans="5:8" ht="12">
      <c r="E538" s="5">
        <v>533</v>
      </c>
      <c r="G538" s="7">
        <v>9.4</v>
      </c>
      <c r="H538" s="4">
        <v>60.236</v>
      </c>
    </row>
    <row r="539" spans="5:8" ht="12">
      <c r="E539" s="5">
        <v>534</v>
      </c>
      <c r="G539" s="7">
        <v>8.9</v>
      </c>
      <c r="H539" s="4">
        <v>60.33</v>
      </c>
    </row>
    <row r="540" spans="5:8" ht="12">
      <c r="E540" s="5">
        <v>535</v>
      </c>
      <c r="G540" s="7">
        <v>9.9</v>
      </c>
      <c r="H540" s="4">
        <v>60.419</v>
      </c>
    </row>
    <row r="541" spans="5:8" ht="12">
      <c r="E541" s="5">
        <v>536</v>
      </c>
      <c r="G541" s="7">
        <v>7.9</v>
      </c>
      <c r="H541" s="4">
        <v>60.518</v>
      </c>
    </row>
    <row r="542" spans="5:8" ht="12">
      <c r="E542" s="5">
        <v>537</v>
      </c>
      <c r="G542" s="7">
        <v>8.9</v>
      </c>
      <c r="H542" s="4">
        <v>60.597</v>
      </c>
    </row>
    <row r="543" spans="5:8" ht="12">
      <c r="E543" s="5">
        <v>538</v>
      </c>
      <c r="G543" s="7">
        <v>8.4</v>
      </c>
      <c r="H543" s="4">
        <v>60.686</v>
      </c>
    </row>
    <row r="544" spans="5:8" ht="12">
      <c r="E544" s="5">
        <v>539</v>
      </c>
      <c r="G544" s="7">
        <v>7.9</v>
      </c>
      <c r="H544" s="4">
        <v>60.77</v>
      </c>
    </row>
    <row r="545" spans="5:8" ht="12">
      <c r="E545" s="5">
        <v>540</v>
      </c>
      <c r="G545" s="7">
        <v>7.9</v>
      </c>
      <c r="H545" s="4">
        <v>60.849</v>
      </c>
    </row>
    <row r="546" spans="5:8" ht="12">
      <c r="E546" s="5">
        <v>541</v>
      </c>
      <c r="G546" s="7">
        <v>8.4</v>
      </c>
      <c r="H546" s="4">
        <v>60.928</v>
      </c>
    </row>
    <row r="547" spans="5:8" ht="12">
      <c r="E547" s="5">
        <v>542</v>
      </c>
      <c r="G547" s="7">
        <v>7.9</v>
      </c>
      <c r="H547" s="4">
        <v>61.012</v>
      </c>
    </row>
    <row r="548" spans="5:8" ht="12">
      <c r="E548" s="5">
        <v>543</v>
      </c>
      <c r="G548" s="7">
        <v>9.4</v>
      </c>
      <c r="H548" s="4">
        <v>61.091</v>
      </c>
    </row>
    <row r="549" spans="5:8" ht="12">
      <c r="E549" s="5">
        <v>544</v>
      </c>
      <c r="G549" s="7">
        <v>9.9</v>
      </c>
      <c r="H549" s="4">
        <v>61.185</v>
      </c>
    </row>
    <row r="550" spans="5:8" ht="12">
      <c r="E550" s="5">
        <v>545</v>
      </c>
      <c r="G550" s="7">
        <v>9.9</v>
      </c>
      <c r="H550" s="4">
        <v>61.284</v>
      </c>
    </row>
    <row r="551" spans="5:8" ht="12">
      <c r="E551" s="5">
        <v>546</v>
      </c>
      <c r="G551" s="7">
        <v>8.9</v>
      </c>
      <c r="H551" s="4">
        <v>61.383</v>
      </c>
    </row>
    <row r="552" spans="5:8" ht="12">
      <c r="E552" s="5">
        <v>547</v>
      </c>
      <c r="G552" s="7">
        <v>9.4</v>
      </c>
      <c r="H552" s="4">
        <v>61.472</v>
      </c>
    </row>
    <row r="553" spans="5:8" ht="12">
      <c r="E553" s="5">
        <v>548</v>
      </c>
      <c r="G553" s="7">
        <v>8.4</v>
      </c>
      <c r="H553" s="4">
        <v>61.566</v>
      </c>
    </row>
    <row r="554" spans="5:8" ht="12">
      <c r="E554" s="5">
        <v>549</v>
      </c>
      <c r="G554" s="7">
        <v>8.4</v>
      </c>
      <c r="H554" s="4">
        <v>61.65</v>
      </c>
    </row>
    <row r="555" spans="5:8" ht="12">
      <c r="E555" s="5">
        <v>550</v>
      </c>
      <c r="G555" s="7">
        <v>8.9</v>
      </c>
      <c r="H555" s="4">
        <v>61.734</v>
      </c>
    </row>
    <row r="556" spans="5:8" ht="12">
      <c r="E556" s="5">
        <v>551</v>
      </c>
      <c r="G556" s="7">
        <v>8.9</v>
      </c>
      <c r="H556" s="4">
        <v>61.823</v>
      </c>
    </row>
    <row r="557" spans="5:8" ht="12">
      <c r="E557" s="5">
        <v>552</v>
      </c>
      <c r="G557" s="7">
        <v>7.4</v>
      </c>
      <c r="H557" s="4">
        <v>61.912</v>
      </c>
    </row>
    <row r="558" spans="5:8" ht="12">
      <c r="E558" s="5">
        <v>553</v>
      </c>
      <c r="G558" s="7">
        <v>5.9</v>
      </c>
      <c r="H558" s="4">
        <v>61.986</v>
      </c>
    </row>
    <row r="559" spans="5:8" ht="12">
      <c r="E559" s="5">
        <v>554</v>
      </c>
      <c r="G559" s="7">
        <v>8.9</v>
      </c>
      <c r="H559" s="4">
        <v>62.045</v>
      </c>
    </row>
    <row r="560" spans="5:8" ht="12">
      <c r="E560" s="5">
        <v>555</v>
      </c>
      <c r="G560" s="7">
        <v>7.4</v>
      </c>
      <c r="H560" s="4">
        <v>62.134</v>
      </c>
    </row>
    <row r="561" spans="5:8" ht="12">
      <c r="E561" s="5">
        <v>556</v>
      </c>
      <c r="G561" s="7">
        <v>6.3</v>
      </c>
      <c r="H561" s="4">
        <v>62.208</v>
      </c>
    </row>
    <row r="562" spans="5:8" ht="12">
      <c r="E562" s="5">
        <v>557</v>
      </c>
      <c r="G562" s="7">
        <v>5.8</v>
      </c>
      <c r="H562" s="4">
        <v>62.271</v>
      </c>
    </row>
    <row r="563" spans="5:8" ht="12">
      <c r="E563" s="5">
        <v>558</v>
      </c>
      <c r="G563" s="7">
        <v>7.8</v>
      </c>
      <c r="H563" s="4">
        <v>62.329</v>
      </c>
    </row>
    <row r="564" spans="5:8" ht="12">
      <c r="E564" s="5">
        <v>559</v>
      </c>
      <c r="G564" s="7">
        <v>8.3</v>
      </c>
      <c r="H564" s="4">
        <v>62.407</v>
      </c>
    </row>
    <row r="565" spans="5:8" ht="12">
      <c r="E565" s="5">
        <v>560</v>
      </c>
      <c r="G565" s="7">
        <v>7.8</v>
      </c>
      <c r="H565" s="4">
        <v>62.49</v>
      </c>
    </row>
    <row r="566" spans="5:8" ht="12">
      <c r="E566" s="5">
        <v>561</v>
      </c>
      <c r="G566" s="7">
        <v>7.3</v>
      </c>
      <c r="H566" s="4">
        <v>62.568</v>
      </c>
    </row>
    <row r="567" spans="5:8" ht="12">
      <c r="E567" s="5">
        <v>562</v>
      </c>
      <c r="G567" s="7">
        <v>8.8</v>
      </c>
      <c r="H567" s="4">
        <v>62.641</v>
      </c>
    </row>
    <row r="568" spans="5:8" ht="12">
      <c r="E568" s="5">
        <v>563</v>
      </c>
      <c r="G568" s="7">
        <v>6.3</v>
      </c>
      <c r="H568" s="4">
        <v>62.729</v>
      </c>
    </row>
    <row r="569" spans="5:8" ht="12">
      <c r="E569" s="5">
        <v>564</v>
      </c>
      <c r="G569" s="7">
        <v>5.8</v>
      </c>
      <c r="H569" s="4">
        <v>62.792</v>
      </c>
    </row>
    <row r="570" spans="5:8" ht="12">
      <c r="E570" s="5">
        <v>565</v>
      </c>
      <c r="G570" s="7">
        <v>8.3</v>
      </c>
      <c r="H570" s="4">
        <v>62.85</v>
      </c>
    </row>
    <row r="571" spans="5:8" ht="12">
      <c r="E571" s="5">
        <v>566</v>
      </c>
      <c r="G571" s="7">
        <v>7.3</v>
      </c>
      <c r="H571" s="4">
        <v>62.933</v>
      </c>
    </row>
    <row r="572" spans="5:8" ht="12">
      <c r="E572" s="5">
        <v>567</v>
      </c>
      <c r="G572" s="7">
        <v>7.3</v>
      </c>
      <c r="H572" s="4">
        <v>63.006</v>
      </c>
    </row>
    <row r="573" spans="5:8" ht="12">
      <c r="E573" s="5">
        <v>568</v>
      </c>
      <c r="G573" s="7">
        <v>6.3</v>
      </c>
      <c r="H573" s="4">
        <v>63.079</v>
      </c>
    </row>
    <row r="574" spans="5:8" ht="12">
      <c r="E574" s="5">
        <v>569</v>
      </c>
      <c r="G574" s="7">
        <v>5.8</v>
      </c>
      <c r="H574" s="4">
        <v>63.142</v>
      </c>
    </row>
    <row r="575" spans="5:8" ht="12">
      <c r="E575" s="5">
        <v>570</v>
      </c>
      <c r="G575" s="7">
        <v>8</v>
      </c>
      <c r="H575" s="4">
        <v>63.2</v>
      </c>
    </row>
    <row r="576" spans="5:8" ht="12">
      <c r="E576" s="5">
        <v>571</v>
      </c>
      <c r="G576" s="7">
        <v>8.5</v>
      </c>
      <c r="H576" s="4">
        <v>63.28</v>
      </c>
    </row>
    <row r="577" spans="5:8" ht="12">
      <c r="E577" s="5">
        <v>572</v>
      </c>
      <c r="G577" s="7">
        <v>9</v>
      </c>
      <c r="H577" s="4">
        <v>63.365</v>
      </c>
    </row>
    <row r="578" spans="5:8" ht="12">
      <c r="E578" s="5">
        <v>573</v>
      </c>
      <c r="G578" s="7">
        <v>9</v>
      </c>
      <c r="H578" s="4">
        <v>63.455</v>
      </c>
    </row>
    <row r="579" spans="5:8" ht="12">
      <c r="E579" s="5">
        <v>574</v>
      </c>
      <c r="G579" s="7">
        <v>8</v>
      </c>
      <c r="H579" s="4">
        <v>63.545</v>
      </c>
    </row>
    <row r="580" spans="5:8" ht="12">
      <c r="E580" s="5">
        <v>575</v>
      </c>
      <c r="G580" s="7">
        <v>8.5</v>
      </c>
      <c r="H580" s="4">
        <v>63.625</v>
      </c>
    </row>
    <row r="581" spans="5:8" ht="12">
      <c r="E581" s="5">
        <v>576</v>
      </c>
      <c r="G581" s="7">
        <v>8</v>
      </c>
      <c r="H581" s="4">
        <v>63.71</v>
      </c>
    </row>
    <row r="582" spans="5:8" ht="12">
      <c r="E582" s="5">
        <v>577</v>
      </c>
      <c r="G582" s="7">
        <v>9</v>
      </c>
      <c r="H582" s="4">
        <v>63.79</v>
      </c>
    </row>
    <row r="583" spans="5:8" ht="12">
      <c r="E583" s="5">
        <v>578</v>
      </c>
      <c r="G583" s="7">
        <v>8.5</v>
      </c>
      <c r="H583" s="4">
        <v>63.88</v>
      </c>
    </row>
    <row r="584" spans="5:8" ht="12">
      <c r="E584" s="5">
        <v>579</v>
      </c>
      <c r="G584" s="7">
        <v>8.5</v>
      </c>
      <c r="H584" s="4">
        <v>63.965</v>
      </c>
    </row>
    <row r="585" spans="5:8" ht="12">
      <c r="E585" s="5">
        <v>580</v>
      </c>
      <c r="G585" s="7">
        <v>8</v>
      </c>
      <c r="H585" s="4">
        <v>64.05</v>
      </c>
    </row>
    <row r="586" spans="5:8" ht="12">
      <c r="E586" s="5">
        <v>581</v>
      </c>
      <c r="G586" s="7">
        <v>7</v>
      </c>
      <c r="H586" s="4">
        <v>64.13</v>
      </c>
    </row>
    <row r="587" spans="5:8" ht="12">
      <c r="E587" s="5">
        <v>582</v>
      </c>
      <c r="G587" s="7">
        <v>8</v>
      </c>
      <c r="H587" s="4">
        <v>64.2</v>
      </c>
    </row>
    <row r="588" spans="5:8" ht="12">
      <c r="E588" s="5">
        <v>583</v>
      </c>
      <c r="G588" s="7">
        <v>9</v>
      </c>
      <c r="H588" s="4">
        <v>64.28</v>
      </c>
    </row>
    <row r="589" spans="5:8" ht="12">
      <c r="E589" s="5">
        <v>584</v>
      </c>
      <c r="G589" s="7">
        <v>9</v>
      </c>
      <c r="H589" s="4">
        <v>64.37</v>
      </c>
    </row>
    <row r="590" spans="5:8" ht="12">
      <c r="E590" s="5">
        <v>585</v>
      </c>
      <c r="G590" s="7">
        <v>10.5</v>
      </c>
      <c r="H590" s="4">
        <v>64.46</v>
      </c>
    </row>
    <row r="591" spans="5:8" ht="12">
      <c r="E591" s="5">
        <v>586</v>
      </c>
      <c r="G591" s="7">
        <v>9.5</v>
      </c>
      <c r="H591" s="4">
        <v>64.565</v>
      </c>
    </row>
    <row r="592" spans="5:8" ht="12">
      <c r="E592" s="5">
        <v>587</v>
      </c>
      <c r="G592" s="7">
        <v>9</v>
      </c>
      <c r="H592" s="4">
        <v>64.66</v>
      </c>
    </row>
    <row r="593" spans="5:8" ht="12">
      <c r="E593" s="5">
        <v>588</v>
      </c>
      <c r="G593" s="7">
        <v>10</v>
      </c>
      <c r="H593" s="4">
        <v>64.75</v>
      </c>
    </row>
    <row r="594" spans="5:8" ht="12">
      <c r="E594" s="5">
        <v>589</v>
      </c>
      <c r="G594" s="7">
        <v>9</v>
      </c>
      <c r="H594" s="4">
        <v>64.85</v>
      </c>
    </row>
    <row r="595" spans="5:8" ht="12">
      <c r="E595" s="5">
        <v>590</v>
      </c>
      <c r="G595" s="7">
        <v>10.5</v>
      </c>
      <c r="H595" s="4">
        <v>64.94</v>
      </c>
    </row>
    <row r="596" spans="5:8" ht="12">
      <c r="E596" s="5">
        <v>591</v>
      </c>
      <c r="G596" s="7">
        <v>7</v>
      </c>
      <c r="H596" s="4">
        <v>65.045</v>
      </c>
    </row>
    <row r="597" spans="5:8" ht="12">
      <c r="E597" s="5">
        <v>592</v>
      </c>
      <c r="G597" s="7">
        <v>8</v>
      </c>
      <c r="H597" s="4">
        <v>65.115</v>
      </c>
    </row>
    <row r="598" spans="5:8" ht="12">
      <c r="E598" s="5">
        <v>593</v>
      </c>
      <c r="G598" s="7">
        <v>8.6</v>
      </c>
      <c r="H598" s="4">
        <v>65.195</v>
      </c>
    </row>
    <row r="599" spans="5:8" ht="12">
      <c r="E599" s="5">
        <v>594</v>
      </c>
      <c r="G599" s="7">
        <v>9.1</v>
      </c>
      <c r="H599" s="4">
        <v>65.281</v>
      </c>
    </row>
    <row r="600" spans="5:8" ht="12">
      <c r="E600" s="5">
        <v>595</v>
      </c>
      <c r="G600" s="7">
        <v>8.1</v>
      </c>
      <c r="H600" s="4">
        <v>65.372</v>
      </c>
    </row>
    <row r="601" spans="5:8" ht="12">
      <c r="E601" s="5">
        <v>596</v>
      </c>
      <c r="G601" s="7">
        <v>10.6</v>
      </c>
      <c r="H601" s="4">
        <v>65.453</v>
      </c>
    </row>
    <row r="602" spans="5:8" ht="12">
      <c r="E602" s="5">
        <v>597</v>
      </c>
      <c r="G602" s="7">
        <v>9.1</v>
      </c>
      <c r="H602" s="4">
        <v>65.559</v>
      </c>
    </row>
    <row r="603" spans="5:8" ht="12">
      <c r="E603" s="5">
        <v>598</v>
      </c>
      <c r="G603" s="7">
        <v>9.3</v>
      </c>
      <c r="H603" s="4">
        <v>65.65</v>
      </c>
    </row>
    <row r="604" spans="5:8" ht="12">
      <c r="E604" s="5">
        <v>599</v>
      </c>
      <c r="G604" s="7">
        <v>9.2</v>
      </c>
      <c r="H604" s="4">
        <v>65.743</v>
      </c>
    </row>
    <row r="605" spans="5:8" ht="12">
      <c r="E605" s="5">
        <v>600</v>
      </c>
      <c r="G605" s="7">
        <v>9.2</v>
      </c>
      <c r="H605" s="4">
        <v>65.835</v>
      </c>
    </row>
    <row r="606" spans="5:8" ht="12">
      <c r="E606" s="5">
        <v>601</v>
      </c>
      <c r="G606" s="7">
        <v>9.2</v>
      </c>
      <c r="H606" s="4">
        <v>65.927</v>
      </c>
    </row>
    <row r="607" spans="5:8" ht="12">
      <c r="E607" s="5">
        <v>602</v>
      </c>
      <c r="G607" s="7">
        <v>9.2</v>
      </c>
      <c r="H607" s="4">
        <v>66.019</v>
      </c>
    </row>
    <row r="608" spans="5:8" ht="12">
      <c r="E608" s="5">
        <v>603</v>
      </c>
      <c r="G608" s="7">
        <v>9.2</v>
      </c>
      <c r="H608" s="4">
        <v>66.111</v>
      </c>
    </row>
    <row r="609" spans="5:8" ht="12">
      <c r="E609" s="5">
        <v>604</v>
      </c>
      <c r="G609" s="7">
        <v>9.2</v>
      </c>
      <c r="H609" s="4">
        <v>66.203</v>
      </c>
    </row>
    <row r="610" spans="5:8" ht="12">
      <c r="E610" s="5">
        <v>605</v>
      </c>
      <c r="G610" s="7">
        <v>9.2</v>
      </c>
      <c r="H610" s="4">
        <v>66.295</v>
      </c>
    </row>
    <row r="611" spans="5:8" ht="12">
      <c r="E611" s="5">
        <v>606</v>
      </c>
      <c r="G611" s="7">
        <v>9.2</v>
      </c>
      <c r="H611" s="4">
        <v>66.387</v>
      </c>
    </row>
    <row r="612" spans="5:8" ht="12">
      <c r="E612" s="5">
        <v>607</v>
      </c>
      <c r="G612" s="7">
        <v>7.6</v>
      </c>
      <c r="H612" s="4">
        <v>66.479</v>
      </c>
    </row>
    <row r="613" spans="5:8" ht="12">
      <c r="E613" s="5">
        <v>608</v>
      </c>
      <c r="G613" s="7">
        <v>8.2</v>
      </c>
      <c r="H613" s="4">
        <v>66.555</v>
      </c>
    </row>
    <row r="614" spans="5:8" ht="12">
      <c r="E614" s="5">
        <v>609</v>
      </c>
      <c r="G614" s="7">
        <v>7.3</v>
      </c>
      <c r="H614" s="4">
        <v>66.637</v>
      </c>
    </row>
    <row r="615" spans="5:8" ht="12">
      <c r="E615" s="5">
        <v>610</v>
      </c>
      <c r="G615" s="7">
        <v>9.2</v>
      </c>
      <c r="H615" s="4">
        <v>66.71</v>
      </c>
    </row>
    <row r="616" spans="5:8" ht="12">
      <c r="E616" s="5">
        <v>611</v>
      </c>
      <c r="G616" s="7">
        <v>9.8</v>
      </c>
      <c r="H616" s="4">
        <v>66.802</v>
      </c>
    </row>
    <row r="617" spans="5:8" ht="12">
      <c r="E617" s="5">
        <v>612</v>
      </c>
      <c r="G617" s="7">
        <v>8.7</v>
      </c>
      <c r="H617" s="4">
        <v>66.9</v>
      </c>
    </row>
    <row r="618" spans="5:8" ht="12">
      <c r="E618" s="5">
        <v>613</v>
      </c>
      <c r="G618" s="7">
        <v>9.1</v>
      </c>
      <c r="H618" s="4">
        <v>66.987</v>
      </c>
    </row>
    <row r="619" spans="5:8" ht="12">
      <c r="E619" s="5">
        <v>614</v>
      </c>
      <c r="G619" s="7">
        <v>9.1</v>
      </c>
      <c r="H619" s="4">
        <v>67.078</v>
      </c>
    </row>
    <row r="620" spans="5:8" ht="12">
      <c r="E620" s="5">
        <v>615</v>
      </c>
      <c r="G620" s="7">
        <v>9.1</v>
      </c>
      <c r="H620" s="4">
        <v>67.169</v>
      </c>
    </row>
    <row r="621" spans="5:8" ht="12">
      <c r="E621" s="5">
        <v>616</v>
      </c>
      <c r="G621" s="7">
        <v>8.6</v>
      </c>
      <c r="H621" s="4">
        <v>67.26</v>
      </c>
    </row>
    <row r="622" spans="5:8" ht="12">
      <c r="E622" s="5">
        <v>617</v>
      </c>
      <c r="G622" s="7">
        <v>9.6</v>
      </c>
      <c r="H622" s="4">
        <v>67.346</v>
      </c>
    </row>
    <row r="623" spans="5:8" ht="12">
      <c r="E623" s="5">
        <v>618</v>
      </c>
      <c r="G623" s="7">
        <v>9.1</v>
      </c>
      <c r="H623" s="4">
        <v>67.442</v>
      </c>
    </row>
    <row r="624" spans="5:8" ht="12">
      <c r="E624" s="5">
        <v>619</v>
      </c>
      <c r="G624" s="7">
        <v>10.1</v>
      </c>
      <c r="H624" s="4">
        <v>67.533</v>
      </c>
    </row>
    <row r="625" spans="5:8" ht="12">
      <c r="E625" s="5">
        <v>620</v>
      </c>
      <c r="G625" s="7">
        <v>8.6</v>
      </c>
      <c r="H625" s="4">
        <v>67.634</v>
      </c>
    </row>
    <row r="626" spans="5:8" ht="12">
      <c r="E626" s="5">
        <v>621</v>
      </c>
      <c r="G626" s="7">
        <v>8.6</v>
      </c>
      <c r="H626" s="4">
        <v>67.72</v>
      </c>
    </row>
    <row r="627" spans="5:8" ht="12">
      <c r="E627" s="5">
        <v>622</v>
      </c>
      <c r="G627" s="7">
        <v>9.1</v>
      </c>
      <c r="H627" s="4">
        <v>67.806</v>
      </c>
    </row>
    <row r="628" spans="5:8" ht="12">
      <c r="E628" s="5">
        <v>623</v>
      </c>
      <c r="G628" s="7">
        <v>9.1</v>
      </c>
      <c r="H628" s="4">
        <v>67.897</v>
      </c>
    </row>
    <row r="629" spans="5:8" ht="12">
      <c r="E629" s="5">
        <v>624</v>
      </c>
      <c r="G629" s="7">
        <v>7.1</v>
      </c>
      <c r="H629" s="4">
        <v>67.988</v>
      </c>
    </row>
    <row r="630" spans="5:8" ht="12">
      <c r="E630" s="5">
        <v>625</v>
      </c>
      <c r="G630" s="7">
        <v>6.7</v>
      </c>
      <c r="H630" s="4">
        <v>68.059</v>
      </c>
    </row>
    <row r="631" spans="5:8" ht="12">
      <c r="E631" s="5">
        <v>626</v>
      </c>
      <c r="G631" s="7">
        <v>9.5</v>
      </c>
      <c r="H631" s="4">
        <v>68.126</v>
      </c>
    </row>
    <row r="632" spans="5:8" ht="12">
      <c r="E632" s="5">
        <v>627</v>
      </c>
      <c r="G632" s="7">
        <v>8.5</v>
      </c>
      <c r="H632" s="4">
        <v>68.221</v>
      </c>
    </row>
    <row r="633" spans="5:8" ht="12">
      <c r="E633" s="5">
        <v>628</v>
      </c>
      <c r="G633" s="7">
        <v>9.5</v>
      </c>
      <c r="H633" s="4">
        <v>68.306</v>
      </c>
    </row>
    <row r="634" spans="5:8" ht="12">
      <c r="E634" s="5">
        <v>629</v>
      </c>
      <c r="G634" s="7">
        <v>9.9</v>
      </c>
      <c r="H634" s="4">
        <v>68.401</v>
      </c>
    </row>
    <row r="635" spans="5:8" ht="12">
      <c r="E635" s="5">
        <v>630</v>
      </c>
      <c r="G635" s="7">
        <v>8.9</v>
      </c>
      <c r="H635" s="4">
        <v>68.5</v>
      </c>
    </row>
    <row r="636" spans="5:8" ht="12">
      <c r="E636" s="5">
        <v>631</v>
      </c>
      <c r="G636" s="7">
        <v>8.9</v>
      </c>
      <c r="H636" s="4">
        <v>68.589</v>
      </c>
    </row>
    <row r="637" spans="5:8" ht="12">
      <c r="E637" s="5">
        <v>632</v>
      </c>
      <c r="G637" s="7">
        <v>8.4</v>
      </c>
      <c r="H637" s="4">
        <v>68.678</v>
      </c>
    </row>
    <row r="638" spans="5:8" ht="12">
      <c r="E638" s="5">
        <v>633</v>
      </c>
      <c r="G638" s="7">
        <v>8.9</v>
      </c>
      <c r="H638" s="4">
        <v>68.762</v>
      </c>
    </row>
    <row r="639" spans="5:8" ht="12">
      <c r="E639" s="5">
        <v>634</v>
      </c>
      <c r="G639" s="7">
        <v>8.9</v>
      </c>
      <c r="H639" s="4">
        <v>68.851</v>
      </c>
    </row>
    <row r="640" spans="5:8" ht="12">
      <c r="E640" s="5">
        <v>635</v>
      </c>
      <c r="G640" s="7">
        <v>10</v>
      </c>
      <c r="H640" s="4">
        <v>68.94</v>
      </c>
    </row>
    <row r="641" spans="5:8" ht="12">
      <c r="E641" s="5">
        <v>636</v>
      </c>
      <c r="G641" s="7">
        <v>9.5</v>
      </c>
      <c r="H641" s="4">
        <v>69.04</v>
      </c>
    </row>
    <row r="642" spans="5:8" ht="12">
      <c r="E642" s="5">
        <v>637</v>
      </c>
      <c r="G642" s="7">
        <v>8.5</v>
      </c>
      <c r="H642" s="4">
        <v>69.135</v>
      </c>
    </row>
    <row r="643" spans="5:8" ht="12">
      <c r="E643" s="5">
        <v>638</v>
      </c>
      <c r="G643" s="7">
        <v>7</v>
      </c>
      <c r="H643" s="4">
        <v>69.22</v>
      </c>
    </row>
    <row r="644" spans="5:8" ht="12">
      <c r="E644" s="5">
        <v>639</v>
      </c>
      <c r="G644" s="7">
        <v>6</v>
      </c>
      <c r="H644" s="4">
        <v>69.29</v>
      </c>
    </row>
    <row r="645" spans="5:8" ht="12">
      <c r="E645" s="5">
        <v>640</v>
      </c>
      <c r="G645" s="7">
        <v>8.5</v>
      </c>
      <c r="H645" s="4">
        <v>69.35</v>
      </c>
    </row>
    <row r="646" spans="5:8" ht="12">
      <c r="E646" s="5">
        <v>641</v>
      </c>
      <c r="G646" s="7">
        <v>8</v>
      </c>
      <c r="H646" s="4">
        <v>69.435</v>
      </c>
    </row>
    <row r="647" spans="5:8" ht="12">
      <c r="E647" s="5">
        <v>642</v>
      </c>
      <c r="G647" s="7">
        <v>8.5</v>
      </c>
      <c r="H647" s="4">
        <v>69.515</v>
      </c>
    </row>
    <row r="648" spans="5:8" ht="12">
      <c r="E648" s="5">
        <v>643</v>
      </c>
      <c r="G648" s="7">
        <v>8.5</v>
      </c>
      <c r="H648" s="4">
        <v>69.6</v>
      </c>
    </row>
    <row r="649" spans="5:8" ht="12">
      <c r="E649" s="5">
        <v>644</v>
      </c>
      <c r="G649" s="7">
        <v>8.5</v>
      </c>
      <c r="H649" s="4">
        <v>69.685</v>
      </c>
    </row>
    <row r="650" spans="5:8" ht="12">
      <c r="E650" s="5">
        <v>645</v>
      </c>
      <c r="G650" s="7">
        <v>8.5</v>
      </c>
      <c r="H650" s="4">
        <v>69.77</v>
      </c>
    </row>
    <row r="651" spans="5:8" ht="12">
      <c r="E651" s="5">
        <v>646</v>
      </c>
      <c r="G651" s="7">
        <v>7.5</v>
      </c>
      <c r="H651" s="4">
        <v>69.855</v>
      </c>
    </row>
    <row r="652" spans="5:8" ht="12">
      <c r="E652" s="5">
        <v>647</v>
      </c>
      <c r="G652" s="7">
        <v>10</v>
      </c>
      <c r="H652" s="4">
        <v>69.93</v>
      </c>
    </row>
    <row r="653" spans="5:8" ht="12">
      <c r="E653" s="5">
        <v>648</v>
      </c>
      <c r="G653" s="7">
        <v>12</v>
      </c>
      <c r="H653" s="4">
        <v>70.03</v>
      </c>
    </row>
    <row r="654" spans="5:8" ht="12">
      <c r="E654" s="5">
        <v>649</v>
      </c>
      <c r="G654" s="7">
        <v>8</v>
      </c>
      <c r="H654" s="4">
        <v>70.15</v>
      </c>
    </row>
    <row r="655" spans="5:8" ht="12">
      <c r="E655" s="5">
        <v>650</v>
      </c>
      <c r="G655" s="7">
        <v>8.5</v>
      </c>
      <c r="H655" s="4">
        <v>70.23</v>
      </c>
    </row>
    <row r="656" spans="5:8" ht="12">
      <c r="E656" s="5">
        <v>651</v>
      </c>
      <c r="G656" s="7">
        <v>8.6</v>
      </c>
      <c r="H656" s="4">
        <v>70.315</v>
      </c>
    </row>
    <row r="657" spans="5:8" ht="12">
      <c r="E657" s="5">
        <v>652</v>
      </c>
      <c r="G657" s="7">
        <v>8.6</v>
      </c>
      <c r="H657" s="4">
        <v>70.401</v>
      </c>
    </row>
    <row r="658" spans="5:8" ht="12">
      <c r="E658" s="5">
        <v>653</v>
      </c>
      <c r="G658" s="7">
        <v>7.1</v>
      </c>
      <c r="H658" s="4">
        <v>70.487</v>
      </c>
    </row>
    <row r="659" spans="5:8" ht="12">
      <c r="E659" s="5">
        <v>654</v>
      </c>
      <c r="G659" s="7">
        <v>7.1</v>
      </c>
      <c r="H659" s="4">
        <v>70.558</v>
      </c>
    </row>
    <row r="660" spans="5:8" ht="12">
      <c r="E660" s="5">
        <v>655</v>
      </c>
      <c r="G660" s="7">
        <v>7.1</v>
      </c>
      <c r="H660" s="4">
        <v>70.629</v>
      </c>
    </row>
    <row r="661" spans="5:8" ht="12">
      <c r="E661" s="5">
        <v>656</v>
      </c>
      <c r="G661" s="7">
        <v>8.2</v>
      </c>
      <c r="H661" s="4">
        <v>70.7</v>
      </c>
    </row>
    <row r="662" spans="5:8" ht="12">
      <c r="E662" s="5">
        <v>657</v>
      </c>
      <c r="G662" s="7">
        <v>8.8</v>
      </c>
      <c r="H662" s="4">
        <v>70.782</v>
      </c>
    </row>
    <row r="663" spans="5:8" ht="12">
      <c r="E663" s="5">
        <v>658</v>
      </c>
      <c r="G663" s="7">
        <v>8.8</v>
      </c>
      <c r="H663" s="4">
        <v>70.87</v>
      </c>
    </row>
    <row r="664" spans="5:8" ht="12">
      <c r="E664" s="5">
        <v>659</v>
      </c>
      <c r="G664" s="7">
        <v>8.3</v>
      </c>
      <c r="H664" s="4">
        <v>70.958</v>
      </c>
    </row>
    <row r="665" spans="5:8" ht="12">
      <c r="E665" s="5">
        <v>660</v>
      </c>
      <c r="G665" s="7">
        <v>8.3</v>
      </c>
      <c r="H665" s="4">
        <v>71.041</v>
      </c>
    </row>
    <row r="666" spans="5:8" ht="12">
      <c r="E666" s="5">
        <v>661</v>
      </c>
      <c r="G666" s="7">
        <v>8.3</v>
      </c>
      <c r="H666" s="4">
        <v>71.124</v>
      </c>
    </row>
    <row r="667" spans="5:8" ht="12">
      <c r="E667" s="5">
        <v>662</v>
      </c>
      <c r="G667" s="7">
        <v>8.3</v>
      </c>
      <c r="H667" s="4">
        <v>71.207</v>
      </c>
    </row>
    <row r="668" spans="5:8" ht="12">
      <c r="E668" s="5">
        <v>663</v>
      </c>
      <c r="G668" s="7">
        <v>8.3</v>
      </c>
      <c r="H668" s="4">
        <v>71.29</v>
      </c>
    </row>
    <row r="669" spans="5:8" ht="12">
      <c r="E669" s="5">
        <v>664</v>
      </c>
      <c r="G669" s="7">
        <v>8.3</v>
      </c>
      <c r="H669" s="4">
        <v>71.373</v>
      </c>
    </row>
    <row r="670" spans="5:8" ht="12">
      <c r="E670" s="5">
        <v>665</v>
      </c>
      <c r="G670" s="7">
        <v>8.3</v>
      </c>
      <c r="H670" s="4">
        <v>71.456</v>
      </c>
    </row>
    <row r="671" spans="5:8" ht="12">
      <c r="E671" s="5">
        <v>666</v>
      </c>
      <c r="G671" s="7">
        <v>8.3</v>
      </c>
      <c r="H671" s="4">
        <v>71.539</v>
      </c>
    </row>
    <row r="672" spans="5:8" ht="12">
      <c r="E672" s="5">
        <v>667</v>
      </c>
      <c r="G672" s="7">
        <v>8.6</v>
      </c>
      <c r="H672" s="4">
        <v>71.622</v>
      </c>
    </row>
    <row r="673" spans="5:8" ht="12">
      <c r="E673" s="5">
        <v>668</v>
      </c>
      <c r="G673" s="7">
        <v>8.3</v>
      </c>
      <c r="H673" s="4">
        <v>71.708</v>
      </c>
    </row>
    <row r="674" spans="5:8" ht="12">
      <c r="E674" s="5">
        <v>669</v>
      </c>
      <c r="G674" s="7">
        <v>8.3</v>
      </c>
      <c r="H674" s="4">
        <v>71.791</v>
      </c>
    </row>
    <row r="675" spans="5:8" ht="12">
      <c r="E675" s="5">
        <v>670</v>
      </c>
      <c r="G675" s="7">
        <v>8.8</v>
      </c>
      <c r="H675" s="4">
        <v>71.874</v>
      </c>
    </row>
    <row r="676" spans="5:8" ht="12">
      <c r="E676" s="5">
        <v>671</v>
      </c>
      <c r="G676" s="7">
        <v>7.8</v>
      </c>
      <c r="H676" s="4">
        <v>71.962</v>
      </c>
    </row>
    <row r="677" spans="5:8" ht="12">
      <c r="E677" s="5">
        <v>672</v>
      </c>
      <c r="G677" s="7">
        <v>8.8</v>
      </c>
      <c r="H677" s="4">
        <v>72.04</v>
      </c>
    </row>
    <row r="678" spans="5:8" ht="12">
      <c r="E678" s="5">
        <v>673</v>
      </c>
      <c r="G678" s="7">
        <v>8.3</v>
      </c>
      <c r="H678" s="4">
        <v>72.128</v>
      </c>
    </row>
    <row r="679" spans="5:8" ht="12">
      <c r="E679" s="5">
        <v>674</v>
      </c>
      <c r="G679" s="7">
        <v>9.3</v>
      </c>
      <c r="H679" s="4">
        <v>72.211</v>
      </c>
    </row>
    <row r="680" spans="5:8" ht="12">
      <c r="E680" s="5">
        <v>675</v>
      </c>
      <c r="G680" s="7">
        <v>9.2</v>
      </c>
      <c r="H680" s="4">
        <v>72.304</v>
      </c>
    </row>
    <row r="681" spans="5:8" ht="12">
      <c r="E681" s="5">
        <v>676</v>
      </c>
      <c r="G681" s="7">
        <v>8.7</v>
      </c>
      <c r="H681" s="4">
        <v>72.396</v>
      </c>
    </row>
    <row r="682" spans="5:8" ht="12">
      <c r="E682" s="5">
        <v>677</v>
      </c>
      <c r="G682" s="7">
        <v>8.2</v>
      </c>
      <c r="H682" s="4">
        <v>72.483</v>
      </c>
    </row>
    <row r="683" spans="5:8" ht="12">
      <c r="E683" s="5">
        <v>678</v>
      </c>
      <c r="G683" s="7">
        <v>8.7</v>
      </c>
      <c r="H683" s="4">
        <v>72.565</v>
      </c>
    </row>
    <row r="684" spans="5:8" ht="12">
      <c r="E684" s="5">
        <v>679</v>
      </c>
      <c r="G684" s="7">
        <v>8.8</v>
      </c>
      <c r="H684" s="4">
        <v>72.652</v>
      </c>
    </row>
    <row r="685" spans="5:8" ht="12">
      <c r="E685" s="5">
        <v>680</v>
      </c>
      <c r="G685" s="7">
        <v>9.3</v>
      </c>
      <c r="H685" s="4">
        <v>72.74</v>
      </c>
    </row>
    <row r="686" spans="5:8" ht="12">
      <c r="E686" s="5">
        <v>681</v>
      </c>
      <c r="G686" s="7">
        <v>9.3</v>
      </c>
      <c r="H686" s="4">
        <v>72.833</v>
      </c>
    </row>
    <row r="687" spans="5:8" ht="12">
      <c r="E687" s="5">
        <v>682</v>
      </c>
      <c r="G687" s="7">
        <v>9.5</v>
      </c>
      <c r="H687" s="4">
        <v>72.926</v>
      </c>
    </row>
    <row r="688" spans="5:8" ht="12">
      <c r="E688" s="5">
        <v>683</v>
      </c>
      <c r="G688" s="7">
        <v>7.8</v>
      </c>
      <c r="H688" s="4">
        <v>73.021</v>
      </c>
    </row>
    <row r="689" spans="5:8" ht="12">
      <c r="E689" s="5">
        <v>684</v>
      </c>
      <c r="G689" s="7">
        <v>7.3</v>
      </c>
      <c r="H689" s="4">
        <v>73.099</v>
      </c>
    </row>
    <row r="690" spans="5:8" ht="12">
      <c r="E690" s="5">
        <v>685</v>
      </c>
      <c r="G690" s="7">
        <v>7.8</v>
      </c>
      <c r="H690" s="4">
        <v>73.172</v>
      </c>
    </row>
    <row r="691" spans="5:8" ht="12">
      <c r="E691" s="5">
        <v>686</v>
      </c>
      <c r="G691" s="7">
        <v>8.6</v>
      </c>
      <c r="H691" s="4">
        <v>73.25</v>
      </c>
    </row>
    <row r="692" spans="5:8" ht="12">
      <c r="E692" s="5">
        <v>687</v>
      </c>
      <c r="G692" s="7">
        <v>9.2</v>
      </c>
      <c r="H692" s="4">
        <v>73.336</v>
      </c>
    </row>
    <row r="693" spans="5:8" ht="12">
      <c r="E693" s="5">
        <v>688</v>
      </c>
      <c r="G693" s="7">
        <v>9.2</v>
      </c>
      <c r="H693" s="4">
        <v>73.428</v>
      </c>
    </row>
    <row r="694" spans="5:8" ht="12">
      <c r="E694" s="5">
        <v>689</v>
      </c>
      <c r="G694" s="7">
        <v>8.7</v>
      </c>
      <c r="H694" s="4">
        <v>73.52</v>
      </c>
    </row>
    <row r="695" spans="5:8" ht="12">
      <c r="E695" s="5">
        <v>690</v>
      </c>
      <c r="G695" s="7">
        <v>8.7</v>
      </c>
      <c r="H695" s="4">
        <v>73.607</v>
      </c>
    </row>
    <row r="696" spans="5:8" ht="12">
      <c r="E696" s="5">
        <v>691</v>
      </c>
      <c r="G696" s="7">
        <v>8.7</v>
      </c>
      <c r="H696" s="4">
        <v>73.694</v>
      </c>
    </row>
    <row r="697" spans="5:8" ht="12">
      <c r="E697" s="5">
        <v>692</v>
      </c>
      <c r="G697" s="7">
        <v>9.2</v>
      </c>
      <c r="H697" s="4">
        <v>73.781</v>
      </c>
    </row>
    <row r="698" spans="5:8" ht="12">
      <c r="E698" s="5">
        <v>693</v>
      </c>
      <c r="G698" s="7">
        <v>8.2</v>
      </c>
      <c r="H698" s="4">
        <v>73.873</v>
      </c>
    </row>
    <row r="699" spans="5:8" ht="12">
      <c r="E699" s="5">
        <v>694</v>
      </c>
      <c r="G699" s="7">
        <v>7.2</v>
      </c>
      <c r="H699" s="4">
        <v>73.955</v>
      </c>
    </row>
    <row r="700" spans="5:8" ht="12">
      <c r="E700" s="5">
        <v>695</v>
      </c>
      <c r="G700" s="7">
        <v>7.7</v>
      </c>
      <c r="H700" s="4">
        <v>74.027</v>
      </c>
    </row>
    <row r="701" spans="5:8" ht="12">
      <c r="E701" s="5">
        <v>696</v>
      </c>
      <c r="G701" s="7">
        <v>9.2</v>
      </c>
      <c r="H701" s="4">
        <v>74.104</v>
      </c>
    </row>
    <row r="702" spans="5:8" ht="12">
      <c r="E702" s="5">
        <v>697</v>
      </c>
      <c r="G702" s="7">
        <v>7.2</v>
      </c>
      <c r="H702" s="4">
        <v>74.196</v>
      </c>
    </row>
    <row r="703" spans="5:8" ht="12">
      <c r="E703" s="5">
        <v>698</v>
      </c>
      <c r="G703" s="7">
        <v>10.2</v>
      </c>
      <c r="H703" s="4">
        <v>74.268</v>
      </c>
    </row>
    <row r="704" spans="5:8" ht="12">
      <c r="E704" s="5">
        <v>699</v>
      </c>
      <c r="G704" s="7">
        <v>7.2</v>
      </c>
      <c r="H704" s="4">
        <v>74.37</v>
      </c>
    </row>
    <row r="705" spans="5:8" ht="12">
      <c r="E705" s="5">
        <v>700</v>
      </c>
      <c r="G705" s="7">
        <v>8.2</v>
      </c>
      <c r="H705" s="4">
        <v>74.442</v>
      </c>
    </row>
    <row r="706" spans="5:8" ht="12">
      <c r="E706" s="5">
        <v>701</v>
      </c>
      <c r="G706" s="7">
        <v>8.7</v>
      </c>
      <c r="H706" s="4">
        <v>74.524</v>
      </c>
    </row>
    <row r="707" spans="5:8" ht="12">
      <c r="E707" s="5">
        <v>702</v>
      </c>
      <c r="G707" s="7">
        <v>9.2</v>
      </c>
      <c r="H707" s="4">
        <v>74.611</v>
      </c>
    </row>
    <row r="708" spans="5:8" ht="12">
      <c r="E708" s="5">
        <v>703</v>
      </c>
      <c r="G708" s="7">
        <v>8.7</v>
      </c>
      <c r="H708" s="4">
        <v>74.703</v>
      </c>
    </row>
    <row r="709" spans="5:8" ht="12">
      <c r="E709" s="5">
        <v>704</v>
      </c>
      <c r="G709" s="7">
        <v>8.7</v>
      </c>
      <c r="H709" s="4">
        <v>74.79</v>
      </c>
    </row>
    <row r="710" spans="5:8" ht="12">
      <c r="E710" s="5">
        <v>705</v>
      </c>
      <c r="G710" s="7">
        <v>8.2</v>
      </c>
      <c r="H710" s="4">
        <v>74.877</v>
      </c>
    </row>
    <row r="711" spans="5:8" ht="12">
      <c r="E711" s="5">
        <v>706</v>
      </c>
      <c r="G711" s="7">
        <v>7.7</v>
      </c>
      <c r="H711" s="4">
        <v>74.959</v>
      </c>
    </row>
    <row r="712" spans="5:8" ht="12">
      <c r="E712" s="5">
        <v>707</v>
      </c>
      <c r="G712" s="7">
        <v>8.7</v>
      </c>
      <c r="H712" s="4">
        <v>75.036</v>
      </c>
    </row>
    <row r="713" spans="5:8" ht="12">
      <c r="E713" s="5">
        <v>708</v>
      </c>
      <c r="G713" s="7">
        <v>8.2</v>
      </c>
      <c r="H713" s="4">
        <v>75.123</v>
      </c>
    </row>
    <row r="714" spans="5:8" ht="12">
      <c r="E714" s="5">
        <v>709</v>
      </c>
      <c r="G714" s="7">
        <v>7.7</v>
      </c>
      <c r="H714" s="4">
        <v>75.205</v>
      </c>
    </row>
    <row r="715" spans="5:8" ht="12">
      <c r="E715" s="5">
        <v>710</v>
      </c>
      <c r="G715" s="7">
        <v>7.2</v>
      </c>
      <c r="H715" s="4">
        <v>75.282</v>
      </c>
    </row>
    <row r="716" spans="5:8" ht="12">
      <c r="E716" s="5">
        <v>711</v>
      </c>
      <c r="G716" s="7">
        <v>6.7</v>
      </c>
      <c r="H716" s="4">
        <v>75.354</v>
      </c>
    </row>
    <row r="717" spans="5:8" ht="12">
      <c r="E717" s="5">
        <v>712</v>
      </c>
      <c r="G717" s="7">
        <v>8.7</v>
      </c>
      <c r="H717" s="4">
        <v>75.421</v>
      </c>
    </row>
    <row r="718" spans="5:8" ht="12">
      <c r="E718" s="5">
        <v>713</v>
      </c>
      <c r="G718" s="7">
        <v>9.7</v>
      </c>
      <c r="H718" s="4">
        <v>75.508</v>
      </c>
    </row>
    <row r="719" spans="5:8" ht="12">
      <c r="E719" s="5">
        <v>714</v>
      </c>
      <c r="G719" s="7">
        <v>8.2</v>
      </c>
      <c r="H719" s="4">
        <v>75.605</v>
      </c>
    </row>
    <row r="720" spans="5:8" ht="12">
      <c r="E720" s="5">
        <v>715</v>
      </c>
      <c r="G720" s="7">
        <v>8.2</v>
      </c>
      <c r="H720" s="4">
        <v>75.687</v>
      </c>
    </row>
    <row r="721" spans="5:8" ht="12">
      <c r="E721" s="5">
        <v>716</v>
      </c>
      <c r="G721" s="7">
        <v>8.5</v>
      </c>
      <c r="H721" s="4">
        <v>75.769</v>
      </c>
    </row>
    <row r="722" spans="5:8" ht="12">
      <c r="E722" s="5">
        <v>717</v>
      </c>
      <c r="G722" s="7">
        <v>8.7</v>
      </c>
      <c r="H722" s="4">
        <v>75.854</v>
      </c>
    </row>
    <row r="723" spans="5:8" ht="12">
      <c r="E723" s="5">
        <v>718</v>
      </c>
      <c r="G723" s="7">
        <v>9.2</v>
      </c>
      <c r="H723" s="4">
        <v>75.941</v>
      </c>
    </row>
    <row r="724" spans="5:8" ht="12">
      <c r="E724" s="5">
        <v>719</v>
      </c>
      <c r="G724" s="7">
        <v>9.2</v>
      </c>
      <c r="H724" s="4">
        <v>76.033</v>
      </c>
    </row>
    <row r="725" spans="5:8" ht="12">
      <c r="E725" s="5">
        <v>720</v>
      </c>
      <c r="G725" s="7">
        <v>8.2</v>
      </c>
      <c r="H725" s="4">
        <v>76.125</v>
      </c>
    </row>
    <row r="726" spans="5:8" ht="12">
      <c r="E726" s="5">
        <v>721</v>
      </c>
      <c r="G726" s="7">
        <v>8.7</v>
      </c>
      <c r="H726" s="4">
        <v>76.207</v>
      </c>
    </row>
    <row r="727" spans="5:8" ht="12">
      <c r="E727" s="5">
        <v>722</v>
      </c>
      <c r="G727" s="7">
        <v>8.7</v>
      </c>
      <c r="H727" s="4">
        <v>76.294</v>
      </c>
    </row>
    <row r="728" spans="5:8" ht="12">
      <c r="E728" s="5">
        <v>723</v>
      </c>
      <c r="G728" s="7">
        <v>8.7</v>
      </c>
      <c r="H728" s="4">
        <v>76.381</v>
      </c>
    </row>
    <row r="729" spans="5:8" ht="12">
      <c r="E729" s="5">
        <v>724</v>
      </c>
      <c r="G729" s="7">
        <v>9.2</v>
      </c>
      <c r="H729" s="4">
        <v>76.468</v>
      </c>
    </row>
    <row r="730" spans="5:8" ht="12">
      <c r="E730" s="5">
        <v>725</v>
      </c>
      <c r="G730" s="7">
        <v>8.7</v>
      </c>
      <c r="H730" s="4">
        <v>76.56</v>
      </c>
    </row>
    <row r="731" spans="5:8" ht="12">
      <c r="E731" s="5">
        <v>726</v>
      </c>
      <c r="G731" s="7">
        <v>7.7</v>
      </c>
      <c r="H731" s="4">
        <v>76.647</v>
      </c>
    </row>
    <row r="732" spans="5:8" ht="12">
      <c r="E732" s="5">
        <v>727</v>
      </c>
      <c r="G732" s="7">
        <v>8.2</v>
      </c>
      <c r="H732" s="4">
        <v>76.724</v>
      </c>
    </row>
    <row r="733" spans="5:8" ht="12">
      <c r="E733" s="5">
        <v>728</v>
      </c>
      <c r="G733" s="7">
        <v>8.1</v>
      </c>
      <c r="H733" s="4">
        <v>76.806</v>
      </c>
    </row>
    <row r="734" spans="5:8" ht="12">
      <c r="E734" s="5">
        <v>729</v>
      </c>
      <c r="G734" s="7">
        <v>8.7</v>
      </c>
      <c r="H734" s="4">
        <v>76.887</v>
      </c>
    </row>
    <row r="735" spans="5:8" ht="12">
      <c r="E735" s="5">
        <v>730</v>
      </c>
      <c r="G735" s="7">
        <v>9.1</v>
      </c>
      <c r="H735" s="4">
        <v>76.974</v>
      </c>
    </row>
    <row r="736" spans="5:8" ht="12">
      <c r="E736" s="5">
        <v>731</v>
      </c>
      <c r="G736" s="7">
        <v>9.2</v>
      </c>
      <c r="H736" s="4">
        <v>77.065</v>
      </c>
    </row>
    <row r="737" spans="5:8" ht="12">
      <c r="E737" s="5">
        <v>732</v>
      </c>
      <c r="G737" s="7">
        <v>8.6</v>
      </c>
      <c r="H737" s="4">
        <v>77.157</v>
      </c>
    </row>
    <row r="738" spans="5:8" ht="12">
      <c r="E738" s="5">
        <v>733</v>
      </c>
      <c r="G738" s="7">
        <v>8.7</v>
      </c>
      <c r="H738" s="4">
        <v>77.243</v>
      </c>
    </row>
    <row r="739" spans="5:8" ht="12">
      <c r="E739" s="5">
        <v>734</v>
      </c>
      <c r="G739" s="7">
        <v>8.6</v>
      </c>
      <c r="H739" s="4">
        <v>77.33</v>
      </c>
    </row>
    <row r="740" spans="5:8" ht="12">
      <c r="E740" s="5">
        <v>735</v>
      </c>
      <c r="G740" s="7">
        <v>9.2</v>
      </c>
      <c r="H740" s="4">
        <v>77.416</v>
      </c>
    </row>
    <row r="741" spans="5:8" ht="12">
      <c r="E741" s="5">
        <v>736</v>
      </c>
      <c r="G741" s="7">
        <v>8.7</v>
      </c>
      <c r="H741" s="4">
        <v>77.508</v>
      </c>
    </row>
    <row r="742" spans="5:8" ht="12">
      <c r="E742" s="5">
        <v>737</v>
      </c>
      <c r="G742" s="7">
        <v>8.1</v>
      </c>
      <c r="H742" s="4">
        <v>77.595</v>
      </c>
    </row>
    <row r="743" spans="5:8" ht="12">
      <c r="E743" s="5">
        <v>738</v>
      </c>
      <c r="G743" s="7">
        <v>8.6</v>
      </c>
      <c r="H743" s="4">
        <v>77.676</v>
      </c>
    </row>
    <row r="744" spans="5:8" ht="12">
      <c r="E744" s="5">
        <v>739</v>
      </c>
      <c r="G744" s="7">
        <v>9.7</v>
      </c>
      <c r="H744" s="4">
        <v>77.762</v>
      </c>
    </row>
    <row r="745" spans="5:8" ht="12">
      <c r="E745" s="5">
        <v>740</v>
      </c>
      <c r="G745" s="7">
        <v>8.2</v>
      </c>
      <c r="H745" s="4">
        <v>77.859</v>
      </c>
    </row>
    <row r="746" spans="5:8" ht="12">
      <c r="E746" s="5">
        <v>741</v>
      </c>
      <c r="G746" s="7">
        <v>7.7</v>
      </c>
      <c r="H746" s="4">
        <v>77.941</v>
      </c>
    </row>
    <row r="747" spans="5:8" ht="12">
      <c r="E747" s="5">
        <v>742</v>
      </c>
      <c r="G747" s="7">
        <v>8.2</v>
      </c>
      <c r="H747" s="4">
        <v>78.018</v>
      </c>
    </row>
    <row r="748" spans="5:8" ht="12">
      <c r="E748" s="5">
        <v>743</v>
      </c>
      <c r="G748" s="7">
        <v>8</v>
      </c>
      <c r="H748" s="4">
        <v>78.1</v>
      </c>
    </row>
    <row r="749" spans="5:8" ht="12">
      <c r="E749" s="5">
        <v>744</v>
      </c>
      <c r="G749" s="7">
        <v>8.5</v>
      </c>
      <c r="H749" s="4">
        <v>78.18</v>
      </c>
    </row>
    <row r="750" spans="5:8" ht="12">
      <c r="E750" s="5">
        <v>745</v>
      </c>
      <c r="G750" s="7">
        <v>9</v>
      </c>
      <c r="H750" s="4">
        <v>78.265</v>
      </c>
    </row>
    <row r="751" spans="5:8" ht="12">
      <c r="E751" s="5">
        <v>746</v>
      </c>
      <c r="G751" s="7">
        <v>8</v>
      </c>
      <c r="H751" s="4">
        <v>78.355</v>
      </c>
    </row>
    <row r="752" spans="5:8" ht="12">
      <c r="E752" s="5">
        <v>747</v>
      </c>
      <c r="G752" s="7">
        <v>8.5</v>
      </c>
      <c r="H752" s="4">
        <v>78.435</v>
      </c>
    </row>
    <row r="753" spans="5:8" ht="12">
      <c r="E753" s="5">
        <v>748</v>
      </c>
      <c r="G753" s="7">
        <v>7.5</v>
      </c>
      <c r="H753" s="4">
        <v>78.52</v>
      </c>
    </row>
    <row r="754" spans="5:8" ht="12">
      <c r="E754" s="5">
        <v>749</v>
      </c>
      <c r="G754" s="7">
        <v>9</v>
      </c>
      <c r="H754" s="4">
        <v>78.595</v>
      </c>
    </row>
    <row r="755" spans="5:8" ht="12">
      <c r="E755" s="5">
        <v>750</v>
      </c>
      <c r="G755" s="7">
        <v>8.5</v>
      </c>
      <c r="H755" s="4">
        <v>78.685</v>
      </c>
    </row>
    <row r="756" spans="5:8" ht="12">
      <c r="E756" s="5">
        <v>751</v>
      </c>
      <c r="G756" s="7">
        <v>9</v>
      </c>
      <c r="H756" s="4">
        <v>78.77</v>
      </c>
    </row>
    <row r="757" spans="5:8" ht="12">
      <c r="E757" s="5">
        <v>752</v>
      </c>
      <c r="G757" s="7">
        <v>8</v>
      </c>
      <c r="H757" s="4">
        <v>78.86</v>
      </c>
    </row>
    <row r="758" spans="5:8" ht="12">
      <c r="E758" s="5">
        <v>753</v>
      </c>
      <c r="G758" s="7">
        <v>8</v>
      </c>
      <c r="H758" s="4">
        <v>78.94</v>
      </c>
    </row>
    <row r="759" spans="5:8" ht="12">
      <c r="E759" s="5">
        <v>754</v>
      </c>
      <c r="G759" s="7">
        <v>8.5</v>
      </c>
      <c r="H759" s="4">
        <v>79.02</v>
      </c>
    </row>
    <row r="760" spans="5:8" ht="12">
      <c r="E760" s="5">
        <v>755</v>
      </c>
      <c r="G760" s="7">
        <v>8</v>
      </c>
      <c r="H760" s="4">
        <v>79.105</v>
      </c>
    </row>
    <row r="761" spans="5:8" ht="12">
      <c r="E761" s="5">
        <v>756</v>
      </c>
      <c r="G761" s="7">
        <v>8</v>
      </c>
      <c r="H761" s="4">
        <v>79.185</v>
      </c>
    </row>
    <row r="762" spans="5:8" ht="12">
      <c r="E762" s="5">
        <v>757</v>
      </c>
      <c r="G762" s="7">
        <v>9</v>
      </c>
      <c r="H762" s="4">
        <v>79.265</v>
      </c>
    </row>
    <row r="763" spans="5:8" ht="12">
      <c r="E763" s="5">
        <v>758</v>
      </c>
      <c r="G763" s="7">
        <v>8</v>
      </c>
      <c r="H763" s="4">
        <v>79.355</v>
      </c>
    </row>
    <row r="764" spans="5:8" ht="12">
      <c r="E764" s="5">
        <v>759</v>
      </c>
      <c r="G764" s="7">
        <v>10</v>
      </c>
      <c r="H764" s="4">
        <v>79.435</v>
      </c>
    </row>
    <row r="765" spans="5:8" ht="12">
      <c r="E765" s="5">
        <v>760</v>
      </c>
      <c r="G765" s="7">
        <v>8.5</v>
      </c>
      <c r="H765" s="4">
        <v>79.535</v>
      </c>
    </row>
    <row r="766" spans="5:8" ht="12">
      <c r="E766" s="5">
        <v>761</v>
      </c>
      <c r="G766" s="7">
        <v>9</v>
      </c>
      <c r="H766" s="4">
        <v>79.62</v>
      </c>
    </row>
    <row r="767" spans="5:8" ht="12">
      <c r="E767" s="5">
        <v>762</v>
      </c>
      <c r="G767" s="7">
        <v>9.2</v>
      </c>
      <c r="H767" s="4">
        <v>79.71</v>
      </c>
    </row>
    <row r="768" spans="5:8" ht="12">
      <c r="E768" s="5">
        <v>763</v>
      </c>
      <c r="G768" s="7">
        <v>8.5</v>
      </c>
      <c r="H768" s="4">
        <v>79.802</v>
      </c>
    </row>
    <row r="769" spans="5:8" ht="12">
      <c r="E769" s="5">
        <v>764</v>
      </c>
      <c r="G769" s="7">
        <v>8</v>
      </c>
      <c r="H769" s="4">
        <v>79.887</v>
      </c>
    </row>
    <row r="770" spans="5:8" ht="12">
      <c r="E770" s="5">
        <v>765</v>
      </c>
      <c r="G770" s="7">
        <v>9</v>
      </c>
      <c r="H770" s="4">
        <v>79.967</v>
      </c>
    </row>
    <row r="771" spans="5:8" ht="12">
      <c r="E771" s="5">
        <v>766</v>
      </c>
      <c r="G771" s="7">
        <v>8</v>
      </c>
      <c r="H771" s="4">
        <v>80.057</v>
      </c>
    </row>
    <row r="772" spans="5:8" ht="12">
      <c r="E772" s="5">
        <v>767</v>
      </c>
      <c r="G772" s="7">
        <v>8.1</v>
      </c>
      <c r="H772" s="4">
        <v>80.137</v>
      </c>
    </row>
    <row r="773" spans="5:8" ht="12">
      <c r="E773" s="5">
        <v>768</v>
      </c>
      <c r="G773" s="7">
        <v>8.5</v>
      </c>
      <c r="H773" s="4">
        <v>80.218</v>
      </c>
    </row>
    <row r="774" spans="5:8" ht="12">
      <c r="E774" s="5">
        <v>769</v>
      </c>
      <c r="G774" s="7">
        <v>9.1</v>
      </c>
      <c r="H774" s="4">
        <v>80.303</v>
      </c>
    </row>
    <row r="775" spans="5:8" ht="12">
      <c r="E775" s="5">
        <v>770</v>
      </c>
      <c r="G775" s="7">
        <v>9.1</v>
      </c>
      <c r="H775" s="4">
        <v>80.394</v>
      </c>
    </row>
    <row r="776" spans="5:8" ht="12">
      <c r="E776" s="5">
        <v>771</v>
      </c>
      <c r="G776" s="7">
        <v>8.1</v>
      </c>
      <c r="H776" s="4">
        <v>80.485</v>
      </c>
    </row>
    <row r="777" spans="5:8" ht="12">
      <c r="E777" s="5">
        <v>772</v>
      </c>
      <c r="G777" s="7">
        <v>8.6</v>
      </c>
      <c r="H777" s="4">
        <v>80.566</v>
      </c>
    </row>
    <row r="778" spans="5:8" ht="12">
      <c r="E778" s="5">
        <v>773</v>
      </c>
      <c r="G778" s="7">
        <v>8.6</v>
      </c>
      <c r="H778" s="4">
        <v>80.652</v>
      </c>
    </row>
    <row r="779" spans="5:8" ht="12">
      <c r="E779" s="5">
        <v>774</v>
      </c>
      <c r="G779" s="7">
        <v>8.1</v>
      </c>
      <c r="H779" s="4">
        <v>80.738</v>
      </c>
    </row>
    <row r="780" spans="5:8" ht="12">
      <c r="E780" s="5">
        <v>775</v>
      </c>
      <c r="G780" s="7">
        <v>8.1</v>
      </c>
      <c r="H780" s="4">
        <v>80.819</v>
      </c>
    </row>
    <row r="781" spans="5:8" ht="12">
      <c r="E781" s="5">
        <v>776</v>
      </c>
      <c r="G781" s="7">
        <v>8.8</v>
      </c>
      <c r="H781" s="4">
        <v>80.9</v>
      </c>
    </row>
    <row r="782" spans="5:8" ht="12">
      <c r="E782" s="5">
        <v>777</v>
      </c>
      <c r="G782" s="7">
        <v>8.8</v>
      </c>
      <c r="H782" s="4">
        <v>80.988</v>
      </c>
    </row>
    <row r="783" spans="5:8" ht="12">
      <c r="E783" s="5">
        <v>778</v>
      </c>
      <c r="G783" s="7">
        <v>7.8</v>
      </c>
      <c r="H783" s="4">
        <v>81.076</v>
      </c>
    </row>
    <row r="784" spans="5:8" ht="12">
      <c r="E784" s="5">
        <v>779</v>
      </c>
      <c r="G784" s="7">
        <v>8.8</v>
      </c>
      <c r="H784" s="4">
        <v>81.154</v>
      </c>
    </row>
    <row r="785" spans="5:8" ht="12">
      <c r="E785" s="5">
        <v>780</v>
      </c>
      <c r="G785" s="7">
        <v>8.2</v>
      </c>
      <c r="H785" s="4">
        <v>81.242</v>
      </c>
    </row>
    <row r="786" spans="5:8" ht="12">
      <c r="E786" s="5">
        <v>781</v>
      </c>
      <c r="G786" s="7">
        <v>9.7</v>
      </c>
      <c r="H786" s="4">
        <v>81.324</v>
      </c>
    </row>
    <row r="787" spans="5:8" ht="12">
      <c r="E787" s="5">
        <v>782</v>
      </c>
      <c r="G787" s="7">
        <v>8.2</v>
      </c>
      <c r="H787" s="4">
        <v>81.421</v>
      </c>
    </row>
    <row r="788" spans="5:8" ht="12">
      <c r="E788" s="5">
        <v>783</v>
      </c>
      <c r="G788" s="7">
        <v>9.2</v>
      </c>
      <c r="H788" s="4">
        <v>81.503</v>
      </c>
    </row>
    <row r="789" spans="5:8" ht="12">
      <c r="E789" s="5">
        <v>784</v>
      </c>
      <c r="G789" s="7">
        <v>7.7</v>
      </c>
      <c r="H789" s="4">
        <v>81.595</v>
      </c>
    </row>
    <row r="790" spans="5:8" ht="12">
      <c r="E790" s="5">
        <v>785</v>
      </c>
      <c r="G790" s="7">
        <v>6.2</v>
      </c>
      <c r="H790" s="4">
        <v>81.672</v>
      </c>
    </row>
    <row r="791" spans="5:8" ht="12">
      <c r="E791" s="5">
        <v>786</v>
      </c>
      <c r="G791" s="7">
        <v>5.7</v>
      </c>
      <c r="H791" s="4">
        <v>81.734</v>
      </c>
    </row>
    <row r="792" spans="5:8" ht="12">
      <c r="E792" s="5">
        <v>787</v>
      </c>
      <c r="G792" s="7">
        <v>7.7</v>
      </c>
      <c r="H792" s="4">
        <v>81.791</v>
      </c>
    </row>
    <row r="793" spans="5:8" ht="12">
      <c r="E793" s="5">
        <v>788</v>
      </c>
      <c r="G793" s="7">
        <v>7.7</v>
      </c>
      <c r="H793" s="4">
        <v>81.868</v>
      </c>
    </row>
    <row r="794" spans="5:8" ht="12">
      <c r="E794" s="5">
        <v>789</v>
      </c>
      <c r="G794" s="7">
        <v>7.2</v>
      </c>
      <c r="H794" s="4">
        <v>81.945</v>
      </c>
    </row>
    <row r="795" spans="5:8" ht="12">
      <c r="E795" s="5">
        <v>790</v>
      </c>
      <c r="G795" s="7">
        <v>9.2</v>
      </c>
      <c r="H795" s="4">
        <v>82.017</v>
      </c>
    </row>
    <row r="796" spans="5:8" ht="12">
      <c r="E796" s="5">
        <v>791</v>
      </c>
      <c r="G796" s="7">
        <v>8.7</v>
      </c>
      <c r="H796" s="4">
        <v>82.109</v>
      </c>
    </row>
    <row r="797" spans="5:8" ht="12">
      <c r="E797" s="5">
        <v>792</v>
      </c>
      <c r="G797" s="7">
        <v>8.7</v>
      </c>
      <c r="H797" s="4">
        <v>82.196</v>
      </c>
    </row>
    <row r="798" spans="5:8" ht="12">
      <c r="E798" s="5">
        <v>793</v>
      </c>
      <c r="G798" s="7">
        <v>7.7</v>
      </c>
      <c r="H798" s="4">
        <v>82.283</v>
      </c>
    </row>
    <row r="799" spans="5:8" ht="12">
      <c r="E799" s="5">
        <v>794</v>
      </c>
      <c r="G799" s="7">
        <v>8.8</v>
      </c>
      <c r="H799" s="4">
        <v>82.36</v>
      </c>
    </row>
    <row r="800" spans="5:8" ht="12">
      <c r="E800" s="5">
        <v>795</v>
      </c>
      <c r="G800" s="7">
        <v>7.8</v>
      </c>
      <c r="H800" s="4">
        <v>82.448</v>
      </c>
    </row>
    <row r="801" spans="5:8" ht="12">
      <c r="E801" s="5">
        <v>796</v>
      </c>
      <c r="G801" s="7">
        <v>7.3</v>
      </c>
      <c r="H801" s="4">
        <v>82.526</v>
      </c>
    </row>
    <row r="802" spans="5:8" ht="12">
      <c r="E802" s="5">
        <v>797</v>
      </c>
      <c r="G802" s="7">
        <v>9.3</v>
      </c>
      <c r="H802" s="4">
        <v>82.599</v>
      </c>
    </row>
    <row r="803" spans="5:8" ht="12">
      <c r="E803" s="5">
        <v>798</v>
      </c>
      <c r="G803" s="7">
        <v>9.3</v>
      </c>
      <c r="H803" s="4">
        <v>82.692</v>
      </c>
    </row>
    <row r="804" spans="5:8" ht="12">
      <c r="E804" s="5">
        <v>799</v>
      </c>
      <c r="G804" s="7">
        <v>8.3</v>
      </c>
      <c r="H804" s="4">
        <v>82.785</v>
      </c>
    </row>
    <row r="805" spans="5:8" ht="12">
      <c r="E805" s="5">
        <v>800</v>
      </c>
      <c r="G805" s="7">
        <v>8.8</v>
      </c>
      <c r="H805" s="4">
        <v>82.868</v>
      </c>
    </row>
    <row r="806" spans="5:8" ht="12">
      <c r="E806" s="5">
        <v>801</v>
      </c>
      <c r="G806" s="7">
        <v>8.8</v>
      </c>
      <c r="H806" s="4">
        <v>82.956</v>
      </c>
    </row>
    <row r="807" spans="5:8" ht="12">
      <c r="E807" s="5">
        <v>802</v>
      </c>
      <c r="G807" s="7">
        <v>11.8</v>
      </c>
      <c r="H807" s="4">
        <v>83.044</v>
      </c>
    </row>
    <row r="808" spans="5:8" ht="12">
      <c r="E808" s="5">
        <v>803</v>
      </c>
      <c r="G808" s="7">
        <v>8.8</v>
      </c>
      <c r="H808" s="4">
        <v>83.162</v>
      </c>
    </row>
    <row r="809" spans="5:8" ht="12">
      <c r="E809" s="5">
        <v>804</v>
      </c>
      <c r="G809" s="7">
        <v>9.3</v>
      </c>
      <c r="H809" s="4">
        <v>83.25</v>
      </c>
    </row>
    <row r="810" spans="5:8" ht="12">
      <c r="E810" s="5">
        <v>805</v>
      </c>
      <c r="G810" s="7">
        <v>8.8</v>
      </c>
      <c r="H810" s="4">
        <v>83.343</v>
      </c>
    </row>
    <row r="811" spans="5:8" ht="12">
      <c r="E811" s="5">
        <v>806</v>
      </c>
      <c r="G811" s="7">
        <v>7.8</v>
      </c>
      <c r="H811" s="4">
        <v>83.431</v>
      </c>
    </row>
    <row r="812" spans="5:8" ht="12">
      <c r="E812" s="5">
        <v>807</v>
      </c>
      <c r="G812" s="7">
        <v>6.8</v>
      </c>
      <c r="H812" s="4">
        <v>83.509</v>
      </c>
    </row>
    <row r="813" spans="5:8" ht="12">
      <c r="E813" s="5">
        <v>808</v>
      </c>
      <c r="G813" s="7">
        <v>6.8</v>
      </c>
      <c r="H813" s="4">
        <v>83.577</v>
      </c>
    </row>
    <row r="814" spans="5:8" ht="12">
      <c r="E814" s="5">
        <v>809</v>
      </c>
      <c r="G814" s="7">
        <v>6.8</v>
      </c>
      <c r="H814" s="4">
        <v>83.645</v>
      </c>
    </row>
    <row r="815" spans="5:8" ht="12">
      <c r="E815" s="5">
        <v>810</v>
      </c>
      <c r="G815" s="7">
        <v>8.8</v>
      </c>
      <c r="H815" s="4">
        <v>83.713</v>
      </c>
    </row>
    <row r="816" spans="5:8" ht="12">
      <c r="E816" s="5">
        <v>811</v>
      </c>
      <c r="G816" s="7">
        <v>8.3</v>
      </c>
      <c r="H816" s="4">
        <v>83.801</v>
      </c>
    </row>
    <row r="817" spans="5:8" ht="12">
      <c r="E817" s="5">
        <v>812</v>
      </c>
      <c r="G817" s="7">
        <v>8.3</v>
      </c>
      <c r="H817" s="4">
        <v>83.884</v>
      </c>
    </row>
    <row r="818" spans="5:8" ht="12">
      <c r="E818" s="5">
        <v>813</v>
      </c>
      <c r="G818" s="7">
        <v>6.3</v>
      </c>
      <c r="H818" s="4">
        <v>83.967</v>
      </c>
    </row>
    <row r="819" spans="5:8" ht="12">
      <c r="E819" s="5">
        <v>814</v>
      </c>
      <c r="G819" s="7">
        <v>5.8</v>
      </c>
      <c r="H819" s="4">
        <v>84.03</v>
      </c>
    </row>
    <row r="820" spans="5:8" ht="12">
      <c r="E820" s="5">
        <v>815</v>
      </c>
      <c r="G820" s="7">
        <v>7.8</v>
      </c>
      <c r="H820" s="4">
        <v>84.088</v>
      </c>
    </row>
    <row r="821" spans="5:8" ht="12">
      <c r="E821" s="5">
        <v>816</v>
      </c>
      <c r="G821" s="7">
        <v>7.3</v>
      </c>
      <c r="H821" s="4">
        <v>84.166</v>
      </c>
    </row>
    <row r="822" spans="5:8" ht="12">
      <c r="E822" s="5">
        <v>817</v>
      </c>
      <c r="G822" s="7">
        <v>7.3</v>
      </c>
      <c r="H822" s="4">
        <v>84.239</v>
      </c>
    </row>
    <row r="823" spans="5:8" ht="12">
      <c r="E823" s="5">
        <v>818</v>
      </c>
      <c r="G823" s="7">
        <v>7.8</v>
      </c>
      <c r="H823" s="4">
        <v>84.312</v>
      </c>
    </row>
    <row r="824" spans="5:8" ht="12">
      <c r="E824" s="5">
        <v>819</v>
      </c>
      <c r="G824" s="7">
        <v>6.3</v>
      </c>
      <c r="H824" s="4">
        <v>84.39</v>
      </c>
    </row>
    <row r="825" spans="5:8" ht="12">
      <c r="E825" s="5">
        <v>820</v>
      </c>
      <c r="G825" s="7">
        <v>7.8</v>
      </c>
      <c r="H825" s="4">
        <v>84.453</v>
      </c>
    </row>
    <row r="826" spans="5:8" ht="12">
      <c r="E826" s="5">
        <v>821</v>
      </c>
      <c r="G826" s="7">
        <v>7.8</v>
      </c>
      <c r="H826" s="4">
        <v>84.531</v>
      </c>
    </row>
    <row r="827" spans="5:8" ht="12">
      <c r="E827" s="5">
        <v>822</v>
      </c>
      <c r="G827" s="7">
        <v>7.8</v>
      </c>
      <c r="H827" s="4">
        <v>84.609</v>
      </c>
    </row>
    <row r="828" spans="5:8" ht="12">
      <c r="E828" s="5">
        <v>823</v>
      </c>
      <c r="G828" s="7">
        <v>8.3</v>
      </c>
      <c r="H828" s="4">
        <v>84.687</v>
      </c>
    </row>
    <row r="829" spans="5:8" ht="12">
      <c r="E829" s="5">
        <v>824</v>
      </c>
      <c r="G829" s="7">
        <v>7.8</v>
      </c>
      <c r="H829" s="4">
        <v>84.77</v>
      </c>
    </row>
    <row r="830" spans="5:8" ht="12">
      <c r="E830" s="5">
        <v>825</v>
      </c>
      <c r="G830" s="7">
        <v>7.8</v>
      </c>
      <c r="H830" s="4">
        <v>84.848</v>
      </c>
    </row>
    <row r="831" spans="5:8" ht="12">
      <c r="E831" s="5">
        <v>826</v>
      </c>
      <c r="G831" s="7">
        <v>8.8</v>
      </c>
      <c r="H831" s="4">
        <v>84.926</v>
      </c>
    </row>
    <row r="832" spans="5:8" ht="12">
      <c r="E832" s="5">
        <v>827</v>
      </c>
      <c r="G832" s="7">
        <v>8.3</v>
      </c>
      <c r="H832" s="4">
        <v>85.014</v>
      </c>
    </row>
    <row r="833" spans="5:8" ht="12">
      <c r="E833" s="5">
        <v>828</v>
      </c>
      <c r="G833" s="7">
        <v>8.3</v>
      </c>
      <c r="H833" s="4">
        <v>85.097</v>
      </c>
    </row>
    <row r="834" spans="5:8" ht="12">
      <c r="E834" s="5">
        <v>829</v>
      </c>
      <c r="G834" s="7">
        <v>8.8</v>
      </c>
      <c r="H834" s="4">
        <v>85.18</v>
      </c>
    </row>
    <row r="835" spans="5:8" ht="12">
      <c r="E835" s="5">
        <v>830</v>
      </c>
      <c r="G835" s="7">
        <v>7.8</v>
      </c>
      <c r="H835" s="4">
        <v>85.268</v>
      </c>
    </row>
    <row r="836" spans="5:8" ht="12">
      <c r="E836" s="5">
        <v>831</v>
      </c>
      <c r="G836" s="7">
        <v>8.8</v>
      </c>
      <c r="H836" s="4">
        <v>85.346</v>
      </c>
    </row>
    <row r="837" spans="5:8" ht="12">
      <c r="E837" s="5">
        <v>832</v>
      </c>
      <c r="G837" s="7">
        <v>10.9</v>
      </c>
      <c r="H837" s="4">
        <v>85.434</v>
      </c>
    </row>
    <row r="838" spans="5:8" ht="12">
      <c r="E838" s="5">
        <v>833</v>
      </c>
      <c r="G838" s="7">
        <v>7.8</v>
      </c>
      <c r="H838" s="4">
        <v>85.543</v>
      </c>
    </row>
    <row r="839" spans="5:8" ht="12">
      <c r="E839" s="5">
        <v>834</v>
      </c>
      <c r="G839" s="7">
        <v>9.3</v>
      </c>
      <c r="H839" s="4">
        <v>85.621</v>
      </c>
    </row>
    <row r="840" spans="5:8" ht="12">
      <c r="E840" s="5">
        <v>835</v>
      </c>
      <c r="G840" s="7">
        <v>9.3</v>
      </c>
      <c r="H840" s="4">
        <v>85.714</v>
      </c>
    </row>
    <row r="841" spans="5:8" ht="12">
      <c r="E841" s="5">
        <v>836</v>
      </c>
      <c r="G841" s="7">
        <v>9.3</v>
      </c>
      <c r="H841" s="4">
        <v>85.807</v>
      </c>
    </row>
    <row r="842" spans="5:8" ht="12">
      <c r="E842" s="5">
        <v>837</v>
      </c>
      <c r="G842" s="7">
        <v>6.7</v>
      </c>
      <c r="H842" s="4">
        <v>85.9</v>
      </c>
    </row>
    <row r="843" spans="5:8" ht="12">
      <c r="E843" s="5">
        <v>838</v>
      </c>
      <c r="G843" s="7">
        <v>6.6</v>
      </c>
      <c r="H843" s="4">
        <v>85.967</v>
      </c>
    </row>
    <row r="844" spans="5:8" ht="12">
      <c r="E844" s="5">
        <v>839</v>
      </c>
      <c r="G844" s="7">
        <v>7.1</v>
      </c>
      <c r="H844" s="4">
        <v>86.033</v>
      </c>
    </row>
    <row r="845" spans="5:8" ht="12">
      <c r="E845" s="5">
        <v>840</v>
      </c>
      <c r="G845" s="7">
        <v>6.6</v>
      </c>
      <c r="H845" s="4">
        <v>86.104</v>
      </c>
    </row>
    <row r="846" spans="5:8" ht="12">
      <c r="E846" s="5">
        <v>841</v>
      </c>
      <c r="G846" s="7">
        <v>6.6</v>
      </c>
      <c r="H846" s="4">
        <v>86.17</v>
      </c>
    </row>
    <row r="847" spans="5:8" ht="12">
      <c r="E847" s="5">
        <v>842</v>
      </c>
      <c r="G847" s="7">
        <v>6.6</v>
      </c>
      <c r="H847" s="4">
        <v>86.236</v>
      </c>
    </row>
    <row r="848" spans="5:8" ht="12">
      <c r="E848" s="5">
        <v>843</v>
      </c>
      <c r="G848" s="7">
        <v>6.6</v>
      </c>
      <c r="H848" s="4">
        <v>86.302</v>
      </c>
    </row>
    <row r="849" spans="5:8" ht="12">
      <c r="E849" s="5">
        <v>844</v>
      </c>
      <c r="G849" s="7">
        <v>6.6</v>
      </c>
      <c r="H849" s="4">
        <v>86.368</v>
      </c>
    </row>
    <row r="850" spans="5:8" ht="12">
      <c r="E850" s="5">
        <v>845</v>
      </c>
      <c r="G850" s="7">
        <v>6.6</v>
      </c>
      <c r="H850" s="4">
        <v>86.434</v>
      </c>
    </row>
    <row r="851" spans="5:8" ht="12">
      <c r="E851" s="5">
        <v>846</v>
      </c>
      <c r="G851" s="7">
        <v>6.6</v>
      </c>
      <c r="H851" s="4">
        <v>86.5</v>
      </c>
    </row>
    <row r="852" spans="5:8" ht="12">
      <c r="E852" s="5">
        <v>847</v>
      </c>
      <c r="G852" s="7">
        <v>6.6</v>
      </c>
      <c r="H852" s="4">
        <v>86.566</v>
      </c>
    </row>
    <row r="853" spans="5:8" ht="12">
      <c r="E853" s="5">
        <v>848</v>
      </c>
      <c r="G853" s="7">
        <v>6.6</v>
      </c>
      <c r="H853" s="4">
        <v>86.632</v>
      </c>
    </row>
    <row r="854" spans="5:8" ht="12">
      <c r="E854" s="5">
        <v>849</v>
      </c>
      <c r="G854" s="7">
        <v>6.6</v>
      </c>
      <c r="H854" s="4">
        <v>86.698</v>
      </c>
    </row>
    <row r="855" spans="5:8" ht="12">
      <c r="E855" s="5">
        <v>850</v>
      </c>
      <c r="G855" s="7">
        <v>6.6</v>
      </c>
      <c r="H855" s="4">
        <v>86.764</v>
      </c>
    </row>
    <row r="856" spans="5:8" ht="12">
      <c r="E856" s="5">
        <v>851</v>
      </c>
      <c r="G856" s="7">
        <v>6.6</v>
      </c>
      <c r="H856" s="4">
        <v>86.83</v>
      </c>
    </row>
    <row r="857" spans="5:8" ht="12">
      <c r="E857" s="5">
        <v>852</v>
      </c>
      <c r="G857" s="7">
        <v>6.6</v>
      </c>
      <c r="H857" s="4">
        <v>86.896</v>
      </c>
    </row>
    <row r="858" spans="5:8" ht="12">
      <c r="E858" s="5">
        <v>853</v>
      </c>
      <c r="G858" s="7">
        <v>6.6</v>
      </c>
      <c r="H858" s="4">
        <v>86.962</v>
      </c>
    </row>
    <row r="859" spans="5:8" ht="12">
      <c r="E859" s="5">
        <v>854</v>
      </c>
      <c r="G859" s="7">
        <v>6.6</v>
      </c>
      <c r="H859" s="4">
        <v>87.028</v>
      </c>
    </row>
    <row r="860" spans="5:8" ht="12">
      <c r="E860" s="5">
        <v>855</v>
      </c>
      <c r="G860" s="7">
        <v>5.6</v>
      </c>
      <c r="H860" s="4">
        <v>87.094</v>
      </c>
    </row>
    <row r="861" spans="5:8" ht="12">
      <c r="E861" s="5">
        <v>856</v>
      </c>
      <c r="G861" s="7">
        <v>5.6</v>
      </c>
      <c r="H861" s="4">
        <v>87.15</v>
      </c>
    </row>
    <row r="862" spans="5:8" ht="12">
      <c r="E862" s="5">
        <v>857</v>
      </c>
      <c r="G862" s="7">
        <v>6.7</v>
      </c>
      <c r="H862" s="4">
        <v>87.206</v>
      </c>
    </row>
    <row r="863" spans="5:8" ht="12">
      <c r="E863" s="5">
        <v>858</v>
      </c>
      <c r="G863" s="7">
        <v>6.7</v>
      </c>
      <c r="H863" s="4">
        <v>87.273</v>
      </c>
    </row>
    <row r="864" spans="5:8" ht="12">
      <c r="E864" s="5">
        <v>859</v>
      </c>
      <c r="G864" s="7">
        <v>6.7</v>
      </c>
      <c r="H864" s="4">
        <v>87.34</v>
      </c>
    </row>
    <row r="865" spans="5:8" ht="12">
      <c r="E865" s="5">
        <v>860</v>
      </c>
      <c r="G865" s="7">
        <v>6.7</v>
      </c>
      <c r="H865" s="4">
        <v>87.407</v>
      </c>
    </row>
    <row r="866" spans="5:8" ht="12">
      <c r="E866" s="5">
        <v>861</v>
      </c>
      <c r="G866" s="7">
        <v>6.7</v>
      </c>
      <c r="H866" s="4">
        <v>87.474</v>
      </c>
    </row>
    <row r="867" spans="5:8" ht="12">
      <c r="E867" s="5">
        <v>862</v>
      </c>
      <c r="G867" s="7">
        <v>6.7</v>
      </c>
      <c r="H867" s="4">
        <v>87.541</v>
      </c>
    </row>
    <row r="868" spans="5:8" ht="12">
      <c r="E868" s="5">
        <v>863</v>
      </c>
      <c r="G868" s="7">
        <v>6.7</v>
      </c>
      <c r="H868" s="4">
        <v>87.608</v>
      </c>
    </row>
    <row r="869" spans="5:8" ht="12">
      <c r="E869" s="5">
        <v>864</v>
      </c>
      <c r="G869" s="7">
        <v>6.7</v>
      </c>
      <c r="H869" s="4">
        <v>87.675</v>
      </c>
    </row>
    <row r="870" spans="5:8" ht="12">
      <c r="E870" s="5">
        <v>865</v>
      </c>
      <c r="G870" s="7">
        <v>6.7</v>
      </c>
      <c r="H870" s="4">
        <v>87.742</v>
      </c>
    </row>
    <row r="871" spans="5:8" ht="12">
      <c r="E871" s="5">
        <v>866</v>
      </c>
      <c r="G871" s="7">
        <v>6.7</v>
      </c>
      <c r="H871" s="4">
        <v>87.809</v>
      </c>
    </row>
    <row r="872" spans="5:8" ht="12">
      <c r="E872" s="5">
        <v>867</v>
      </c>
      <c r="G872" s="7">
        <v>6.7</v>
      </c>
      <c r="H872" s="4">
        <v>87.876</v>
      </c>
    </row>
    <row r="873" spans="5:8" ht="12">
      <c r="E873" s="5">
        <v>868</v>
      </c>
      <c r="G873" s="7">
        <v>6.7</v>
      </c>
      <c r="H873" s="4">
        <v>87.943</v>
      </c>
    </row>
    <row r="874" spans="5:8" ht="12">
      <c r="E874" s="5">
        <v>869</v>
      </c>
      <c r="G874" s="7">
        <v>6.7</v>
      </c>
      <c r="H874" s="4">
        <v>88.01</v>
      </c>
    </row>
    <row r="875" spans="5:8" ht="12">
      <c r="E875" s="5">
        <v>870</v>
      </c>
      <c r="G875" s="7">
        <v>6.7</v>
      </c>
      <c r="H875" s="4">
        <v>88.077</v>
      </c>
    </row>
    <row r="876" spans="5:8" ht="12">
      <c r="E876" s="5">
        <v>871</v>
      </c>
      <c r="G876" s="7">
        <v>6.7</v>
      </c>
      <c r="H876" s="4">
        <v>88.144</v>
      </c>
    </row>
    <row r="877" spans="5:8" ht="12">
      <c r="E877" s="5">
        <v>872</v>
      </c>
      <c r="G877" s="7">
        <v>6.7</v>
      </c>
      <c r="H877" s="4">
        <v>88.211</v>
      </c>
    </row>
    <row r="878" spans="5:8" ht="12">
      <c r="E878" s="5">
        <v>873</v>
      </c>
      <c r="G878" s="7">
        <v>6.7</v>
      </c>
      <c r="H878" s="4">
        <v>88.278</v>
      </c>
    </row>
    <row r="879" spans="5:8" ht="12">
      <c r="E879" s="5">
        <v>874</v>
      </c>
      <c r="G879" s="7">
        <v>6.7</v>
      </c>
      <c r="H879" s="4">
        <v>88.345</v>
      </c>
    </row>
    <row r="880" spans="5:8" ht="12">
      <c r="E880" s="5">
        <v>875</v>
      </c>
      <c r="G880" s="7">
        <v>6.7</v>
      </c>
      <c r="H880" s="4">
        <v>88.412</v>
      </c>
    </row>
    <row r="881" spans="5:8" ht="12">
      <c r="E881" s="5">
        <v>876</v>
      </c>
      <c r="G881" s="7">
        <v>6.7</v>
      </c>
      <c r="H881" s="4">
        <v>88.479</v>
      </c>
    </row>
    <row r="882" spans="5:8" ht="12">
      <c r="E882" s="5">
        <v>877</v>
      </c>
      <c r="G882" s="7">
        <v>6.1</v>
      </c>
      <c r="H882" s="4">
        <v>88.546</v>
      </c>
    </row>
    <row r="883" spans="5:8" ht="12">
      <c r="E883" s="5">
        <v>878</v>
      </c>
      <c r="G883" s="7">
        <v>6.6</v>
      </c>
      <c r="H883" s="4">
        <v>88.607</v>
      </c>
    </row>
    <row r="884" spans="5:8" ht="12">
      <c r="E884" s="5">
        <v>879</v>
      </c>
      <c r="G884" s="7">
        <v>6.6</v>
      </c>
      <c r="H884" s="4">
        <v>88.673</v>
      </c>
    </row>
    <row r="885" spans="5:8" ht="12">
      <c r="E885" s="5">
        <v>880</v>
      </c>
      <c r="G885" s="7">
        <v>6.6</v>
      </c>
      <c r="H885" s="4">
        <v>88.739</v>
      </c>
    </row>
    <row r="886" spans="5:8" ht="12">
      <c r="E886" s="5">
        <v>881</v>
      </c>
      <c r="G886" s="7">
        <v>6.6</v>
      </c>
      <c r="H886" s="4">
        <v>88.805</v>
      </c>
    </row>
    <row r="887" spans="5:8" ht="12">
      <c r="E887" s="5">
        <v>882</v>
      </c>
      <c r="G887" s="7">
        <v>6.6</v>
      </c>
      <c r="H887" s="4">
        <v>88.871</v>
      </c>
    </row>
    <row r="888" spans="5:8" ht="12">
      <c r="E888" s="5">
        <v>883</v>
      </c>
      <c r="G888" s="7">
        <v>6.6</v>
      </c>
      <c r="H888" s="4">
        <v>88.937</v>
      </c>
    </row>
    <row r="889" spans="5:8" ht="12">
      <c r="E889" s="5">
        <v>884</v>
      </c>
      <c r="G889" s="7">
        <v>6.6</v>
      </c>
      <c r="H889" s="4">
        <v>89.003</v>
      </c>
    </row>
    <row r="890" spans="5:8" ht="12">
      <c r="E890" s="5">
        <v>885</v>
      </c>
      <c r="G890" s="7">
        <v>6.6</v>
      </c>
      <c r="H890" s="4">
        <v>89.069</v>
      </c>
    </row>
    <row r="891" spans="5:8" ht="12">
      <c r="E891" s="5">
        <v>886</v>
      </c>
      <c r="G891" s="7">
        <v>6.6</v>
      </c>
      <c r="H891" s="4">
        <v>89.135</v>
      </c>
    </row>
    <row r="892" spans="5:8" ht="12">
      <c r="E892" s="5">
        <v>887</v>
      </c>
      <c r="G892" s="7">
        <v>6.6</v>
      </c>
      <c r="H892" s="4">
        <v>89.201</v>
      </c>
    </row>
    <row r="893" spans="5:8" ht="12">
      <c r="E893" s="5">
        <v>888</v>
      </c>
      <c r="G893" s="7">
        <v>6.6</v>
      </c>
      <c r="H893" s="4">
        <v>89.267</v>
      </c>
    </row>
    <row r="894" spans="5:8" ht="12">
      <c r="E894" s="5">
        <v>889</v>
      </c>
      <c r="G894" s="7">
        <v>6.6</v>
      </c>
      <c r="H894" s="4">
        <v>89.333</v>
      </c>
    </row>
    <row r="895" spans="5:8" ht="12">
      <c r="E895" s="5">
        <v>890</v>
      </c>
      <c r="G895" s="7">
        <v>6.6</v>
      </c>
      <c r="H895" s="4">
        <v>89.399</v>
      </c>
    </row>
    <row r="896" spans="5:8" ht="12">
      <c r="E896" s="5">
        <v>891</v>
      </c>
      <c r="G896" s="7">
        <v>6.6</v>
      </c>
      <c r="H896" s="4">
        <v>89.465</v>
      </c>
    </row>
    <row r="897" spans="5:8" ht="12">
      <c r="E897" s="5">
        <v>892</v>
      </c>
      <c r="G897" s="7">
        <v>6.6</v>
      </c>
      <c r="H897" s="4">
        <v>89.531</v>
      </c>
    </row>
    <row r="898" spans="5:8" ht="12">
      <c r="E898" s="5">
        <v>893</v>
      </c>
      <c r="G898" s="7">
        <v>5.6</v>
      </c>
      <c r="H898" s="4">
        <v>89.597</v>
      </c>
    </row>
    <row r="899" spans="5:8" ht="12">
      <c r="E899" s="5">
        <v>894</v>
      </c>
      <c r="G899" s="7">
        <v>5.1</v>
      </c>
      <c r="H899" s="4">
        <v>89.653</v>
      </c>
    </row>
    <row r="900" spans="5:8" ht="12">
      <c r="E900" s="5">
        <v>895</v>
      </c>
      <c r="G900" s="7">
        <v>5.6</v>
      </c>
      <c r="H900" s="4">
        <v>89.704</v>
      </c>
    </row>
    <row r="901" spans="5:8" ht="12">
      <c r="E901" s="5">
        <v>896</v>
      </c>
      <c r="G901" s="7">
        <v>7.6</v>
      </c>
      <c r="H901" s="4">
        <v>89.76</v>
      </c>
    </row>
    <row r="902" spans="5:8" ht="12">
      <c r="E902" s="5">
        <v>897</v>
      </c>
      <c r="G902" s="7">
        <v>7.6</v>
      </c>
      <c r="H902" s="4">
        <v>89.836</v>
      </c>
    </row>
    <row r="903" spans="5:8" ht="12">
      <c r="E903" s="5">
        <v>898</v>
      </c>
      <c r="G903" s="7">
        <v>6.6</v>
      </c>
      <c r="H903" s="4">
        <v>89.912</v>
      </c>
    </row>
    <row r="904" spans="5:8" ht="12">
      <c r="E904" s="5">
        <v>899</v>
      </c>
      <c r="G904" s="7">
        <v>6.09999999994</v>
      </c>
      <c r="H904" s="4">
        <v>89.978</v>
      </c>
    </row>
    <row r="905" spans="5:8" ht="12">
      <c r="E905" s="5">
        <v>900</v>
      </c>
      <c r="G905" s="7">
        <v>6.1</v>
      </c>
      <c r="H905" s="4">
        <v>90.0389999999994</v>
      </c>
    </row>
    <row r="906" spans="1:9" ht="12">
      <c r="A906" s="5">
        <v>78</v>
      </c>
      <c r="E906" s="5">
        <v>901</v>
      </c>
      <c r="G906" s="7">
        <v>6.6</v>
      </c>
      <c r="H906" s="4">
        <v>90.0999999999994</v>
      </c>
      <c r="I906" s="5">
        <v>90.1</v>
      </c>
    </row>
    <row r="907" spans="5:8" ht="12">
      <c r="E907" s="5">
        <v>902</v>
      </c>
      <c r="G907" s="7">
        <v>6.6</v>
      </c>
      <c r="H907" s="4">
        <v>90.1659999999994</v>
      </c>
    </row>
    <row r="908" spans="5:8" ht="12">
      <c r="E908" s="5">
        <v>903</v>
      </c>
      <c r="G908" s="7">
        <v>6.6</v>
      </c>
      <c r="H908" s="4">
        <v>90.2319999999994</v>
      </c>
    </row>
    <row r="909" spans="5:8" ht="12">
      <c r="E909" s="5">
        <v>904</v>
      </c>
      <c r="G909" s="7">
        <v>6.6</v>
      </c>
      <c r="H909" s="4">
        <v>90.2979999999994</v>
      </c>
    </row>
    <row r="910" spans="5:8" ht="12">
      <c r="E910" s="5">
        <v>905</v>
      </c>
      <c r="G910" s="7">
        <v>6.6</v>
      </c>
      <c r="H910" s="4">
        <v>90.3639999999994</v>
      </c>
    </row>
    <row r="911" spans="5:8" ht="12">
      <c r="E911" s="5">
        <v>906</v>
      </c>
      <c r="G911" s="7">
        <v>6.6</v>
      </c>
      <c r="H911" s="4">
        <v>90.4299999999994</v>
      </c>
    </row>
    <row r="912" spans="5:8" ht="12">
      <c r="E912" s="5">
        <v>907</v>
      </c>
      <c r="G912" s="7">
        <v>6.6</v>
      </c>
      <c r="H912" s="4">
        <v>90.4959999999994</v>
      </c>
    </row>
    <row r="913" spans="5:8" ht="12">
      <c r="E913" s="5">
        <v>908</v>
      </c>
      <c r="G913" s="7">
        <v>6.6</v>
      </c>
      <c r="H913" s="4">
        <v>90.5619999999994</v>
      </c>
    </row>
    <row r="914" spans="5:8" ht="12">
      <c r="E914" s="5">
        <v>909</v>
      </c>
      <c r="G914" s="7">
        <v>6.6</v>
      </c>
      <c r="H914" s="4">
        <v>90.6279999999994</v>
      </c>
    </row>
    <row r="915" spans="5:8" ht="12">
      <c r="E915" s="5">
        <v>910</v>
      </c>
      <c r="G915" s="7">
        <v>6.60000000001</v>
      </c>
      <c r="H915" s="4">
        <v>90.6939999999994</v>
      </c>
    </row>
    <row r="916" spans="5:8" ht="12">
      <c r="E916" s="5">
        <v>911</v>
      </c>
      <c r="G916" s="7">
        <v>6.6</v>
      </c>
      <c r="H916" s="4">
        <v>90.7599999999995</v>
      </c>
    </row>
    <row r="917" spans="5:8" ht="12">
      <c r="E917" s="5">
        <v>912</v>
      </c>
      <c r="G917" s="7">
        <v>6.6</v>
      </c>
      <c r="H917" s="4">
        <v>90.8259999999995</v>
      </c>
    </row>
    <row r="918" spans="5:8" ht="12">
      <c r="E918" s="5">
        <v>913</v>
      </c>
      <c r="G918" s="7">
        <v>6.6</v>
      </c>
      <c r="H918" s="4">
        <v>90.8919999999995</v>
      </c>
    </row>
    <row r="919" spans="5:8" ht="12">
      <c r="E919" s="5">
        <v>914</v>
      </c>
      <c r="G919" s="7">
        <v>6.5</v>
      </c>
      <c r="H919" s="4">
        <v>90.9579999999995</v>
      </c>
    </row>
    <row r="920" spans="5:8" ht="12">
      <c r="E920" s="5">
        <v>915</v>
      </c>
      <c r="G920" s="7">
        <v>6.5</v>
      </c>
      <c r="H920" s="4">
        <v>91.0229999999995</v>
      </c>
    </row>
    <row r="921" spans="5:8" ht="12">
      <c r="E921" s="5">
        <v>916</v>
      </c>
      <c r="G921" s="7">
        <v>6.5</v>
      </c>
      <c r="H921" s="4">
        <v>91.0879999999995</v>
      </c>
    </row>
    <row r="922" spans="5:8" ht="12">
      <c r="E922" s="5">
        <v>917</v>
      </c>
      <c r="G922" s="7">
        <v>6.49999999999</v>
      </c>
      <c r="H922" s="4">
        <v>91.1529999999995</v>
      </c>
    </row>
    <row r="923" spans="5:8" ht="12">
      <c r="E923" s="5">
        <v>918</v>
      </c>
      <c r="G923" s="7">
        <v>6.5</v>
      </c>
      <c r="H923" s="4">
        <v>91.2179999999994</v>
      </c>
    </row>
    <row r="924" spans="5:8" ht="12">
      <c r="E924" s="5">
        <v>919</v>
      </c>
      <c r="G924" s="7">
        <v>6.5</v>
      </c>
      <c r="H924" s="4">
        <v>91.2829999999994</v>
      </c>
    </row>
    <row r="925" spans="5:8" ht="12">
      <c r="E925" s="5">
        <v>920</v>
      </c>
      <c r="G925" s="7">
        <v>5.6</v>
      </c>
      <c r="H925" s="4">
        <v>91.3479999999994</v>
      </c>
    </row>
    <row r="926" spans="5:8" ht="12">
      <c r="E926" s="5">
        <v>921</v>
      </c>
      <c r="G926" s="7">
        <v>4.5</v>
      </c>
      <c r="H926" s="4">
        <v>91.4039999999994</v>
      </c>
    </row>
    <row r="927" spans="5:8" ht="12">
      <c r="E927" s="5">
        <v>922</v>
      </c>
      <c r="G927" s="7">
        <v>5.1</v>
      </c>
      <c r="H927" s="4">
        <v>91.4489999999994</v>
      </c>
    </row>
    <row r="928" spans="1:9" ht="12">
      <c r="A928" s="5">
        <v>79</v>
      </c>
      <c r="E928" s="5">
        <v>923</v>
      </c>
      <c r="G928" s="7">
        <v>7.8</v>
      </c>
      <c r="H928" s="4">
        <v>91.4999999999994</v>
      </c>
      <c r="I928" s="5">
        <v>91.5</v>
      </c>
    </row>
    <row r="929" spans="5:8" ht="12">
      <c r="E929" s="5">
        <v>924</v>
      </c>
      <c r="G929" s="7">
        <v>6.7</v>
      </c>
      <c r="H929" s="4">
        <v>91.5779999999994</v>
      </c>
    </row>
    <row r="930" spans="5:8" ht="12">
      <c r="E930" s="5">
        <v>925</v>
      </c>
      <c r="G930" s="7">
        <v>6.7</v>
      </c>
      <c r="H930" s="4">
        <v>91.6449999999994</v>
      </c>
    </row>
    <row r="931" spans="5:8" ht="12">
      <c r="E931" s="5">
        <v>926</v>
      </c>
      <c r="G931" s="7">
        <v>6.7</v>
      </c>
      <c r="H931" s="4">
        <v>91.7119999999994</v>
      </c>
    </row>
    <row r="932" spans="5:8" ht="12">
      <c r="E932" s="5">
        <v>927</v>
      </c>
      <c r="G932" s="7">
        <v>6.7</v>
      </c>
      <c r="H932" s="4">
        <v>91.7789999999994</v>
      </c>
    </row>
    <row r="933" spans="5:8" ht="12">
      <c r="E933" s="5">
        <v>928</v>
      </c>
      <c r="G933" s="7">
        <v>6.7</v>
      </c>
      <c r="H933" s="4">
        <v>91.8459999999994</v>
      </c>
    </row>
    <row r="934" spans="5:8" ht="12">
      <c r="E934" s="5">
        <v>929</v>
      </c>
      <c r="G934" s="7">
        <v>6.7</v>
      </c>
      <c r="H934" s="4">
        <v>91.9129999999994</v>
      </c>
    </row>
    <row r="935" spans="5:8" ht="12">
      <c r="E935" s="5">
        <v>930</v>
      </c>
      <c r="G935" s="7">
        <v>6.7</v>
      </c>
      <c r="H935" s="4">
        <v>91.9799999999994</v>
      </c>
    </row>
    <row r="936" spans="5:8" ht="12">
      <c r="E936" s="5">
        <v>931</v>
      </c>
      <c r="G936" s="7">
        <v>6.7</v>
      </c>
      <c r="H936" s="4">
        <v>92.0469999999994</v>
      </c>
    </row>
    <row r="937" spans="5:8" ht="12">
      <c r="E937" s="5">
        <v>932</v>
      </c>
      <c r="G937" s="7">
        <v>6.2</v>
      </c>
      <c r="H937" s="4">
        <v>92.1139999999994</v>
      </c>
    </row>
    <row r="938" spans="5:8" ht="12">
      <c r="E938" s="5">
        <v>933</v>
      </c>
      <c r="G938" s="7">
        <v>7.2</v>
      </c>
      <c r="H938" s="4">
        <v>92.1759999999994</v>
      </c>
    </row>
    <row r="939" spans="5:8" ht="12">
      <c r="E939" s="5">
        <v>934</v>
      </c>
      <c r="G939" s="7">
        <v>6.7</v>
      </c>
      <c r="H939" s="4">
        <v>92.2479999999994</v>
      </c>
    </row>
    <row r="940" spans="5:8" ht="12">
      <c r="E940" s="5">
        <v>935</v>
      </c>
      <c r="G940" s="7">
        <v>6.7</v>
      </c>
      <c r="H940" s="4">
        <v>92.3149999999994</v>
      </c>
    </row>
    <row r="941" spans="5:8" ht="12">
      <c r="E941" s="5">
        <v>936</v>
      </c>
      <c r="G941" s="7">
        <v>6.7</v>
      </c>
      <c r="H941" s="4">
        <v>92.3819999999994</v>
      </c>
    </row>
    <row r="942" spans="5:8" ht="12">
      <c r="E942" s="5">
        <v>937</v>
      </c>
      <c r="G942" s="7">
        <v>6.7</v>
      </c>
      <c r="H942" s="4">
        <v>92.4489999999994</v>
      </c>
    </row>
    <row r="943" spans="5:8" ht="12">
      <c r="E943" s="5">
        <v>938</v>
      </c>
      <c r="G943" s="7">
        <v>6.7</v>
      </c>
      <c r="H943" s="4">
        <v>92.5159999999994</v>
      </c>
    </row>
    <row r="944" spans="5:8" ht="12">
      <c r="E944" s="5">
        <v>939</v>
      </c>
      <c r="G944" s="7">
        <v>6.2</v>
      </c>
      <c r="H944" s="4">
        <v>92.5829999999994</v>
      </c>
    </row>
    <row r="945" spans="5:8" ht="12">
      <c r="E945" s="5">
        <v>940</v>
      </c>
      <c r="G945" s="7">
        <v>5.7</v>
      </c>
      <c r="H945" s="4">
        <v>92.6449999999994</v>
      </c>
    </row>
    <row r="946" spans="5:8" ht="12">
      <c r="E946" s="5">
        <v>941</v>
      </c>
      <c r="G946" s="7">
        <v>7.2</v>
      </c>
      <c r="H946" s="4">
        <v>92.7019999999994</v>
      </c>
    </row>
    <row r="947" spans="1:9" ht="12">
      <c r="A947" s="5">
        <v>80</v>
      </c>
      <c r="E947" s="5">
        <v>942</v>
      </c>
      <c r="G947" s="7">
        <v>9.7</v>
      </c>
      <c r="H947" s="4">
        <v>92.7739999999994</v>
      </c>
      <c r="I947" s="5">
        <v>94.1</v>
      </c>
    </row>
    <row r="948" spans="5:8" ht="12">
      <c r="E948" s="5">
        <v>943</v>
      </c>
      <c r="G948" s="7">
        <v>6.69999999999</v>
      </c>
      <c r="H948" s="4">
        <v>92.8709999999994</v>
      </c>
    </row>
    <row r="949" spans="5:8" ht="12">
      <c r="E949" s="5">
        <v>944</v>
      </c>
      <c r="G949" s="7">
        <v>6.7</v>
      </c>
      <c r="H949" s="4">
        <v>92.9379999999993</v>
      </c>
    </row>
    <row r="950" spans="5:8" ht="12">
      <c r="E950" s="5">
        <v>945</v>
      </c>
      <c r="G950" s="7">
        <v>6.7</v>
      </c>
      <c r="H950" s="4">
        <v>93.0049999999993</v>
      </c>
    </row>
    <row r="951" spans="5:8" ht="12">
      <c r="E951" s="5">
        <v>946</v>
      </c>
      <c r="G951" s="7">
        <v>6.7</v>
      </c>
      <c r="H951" s="4">
        <v>93.0719999999993</v>
      </c>
    </row>
    <row r="952" spans="5:8" ht="12">
      <c r="E952" s="5">
        <v>947</v>
      </c>
      <c r="G952" s="7">
        <v>6.7</v>
      </c>
      <c r="H952" s="4">
        <v>93.1389999999993</v>
      </c>
    </row>
    <row r="953" spans="5:8" ht="12">
      <c r="E953" s="5">
        <v>948</v>
      </c>
      <c r="G953" s="7">
        <v>6.7</v>
      </c>
      <c r="H953" s="4">
        <v>93.2059999999993</v>
      </c>
    </row>
    <row r="954" spans="5:8" ht="12">
      <c r="E954" s="5">
        <v>949</v>
      </c>
      <c r="G954" s="7">
        <v>6.7</v>
      </c>
      <c r="H954" s="4">
        <v>93.2729999999993</v>
      </c>
    </row>
    <row r="955" spans="5:8" ht="12">
      <c r="E955" s="5">
        <v>950</v>
      </c>
      <c r="G955" s="7">
        <v>6.7</v>
      </c>
      <c r="H955" s="4">
        <v>93.3399999999993</v>
      </c>
    </row>
    <row r="956" spans="5:8" ht="12">
      <c r="E956" s="5">
        <v>951</v>
      </c>
      <c r="G956" s="7">
        <v>6.7</v>
      </c>
      <c r="H956" s="4">
        <v>93.4069999999993</v>
      </c>
    </row>
    <row r="957" spans="5:8" ht="12">
      <c r="E957" s="5">
        <v>952</v>
      </c>
      <c r="G957" s="7">
        <v>6.7</v>
      </c>
      <c r="H957" s="4">
        <v>93.4739999999993</v>
      </c>
    </row>
    <row r="958" spans="5:8" ht="12">
      <c r="E958" s="5">
        <v>953</v>
      </c>
      <c r="G958" s="7">
        <v>6.7</v>
      </c>
      <c r="H958" s="4">
        <v>93.5409999999993</v>
      </c>
    </row>
    <row r="959" spans="5:8" ht="12">
      <c r="E959" s="5">
        <v>954</v>
      </c>
      <c r="G959" s="7">
        <v>6.7</v>
      </c>
      <c r="H959" s="4">
        <v>93.6079999999993</v>
      </c>
    </row>
    <row r="960" spans="5:8" ht="12">
      <c r="E960" s="5">
        <v>955</v>
      </c>
      <c r="G960" s="7">
        <v>6.7</v>
      </c>
      <c r="H960" s="4">
        <v>93.6749999999993</v>
      </c>
    </row>
    <row r="961" spans="5:8" ht="12">
      <c r="E961" s="5">
        <v>956</v>
      </c>
      <c r="G961" s="7">
        <v>6.7</v>
      </c>
      <c r="H961" s="4">
        <v>93.7419999999993</v>
      </c>
    </row>
    <row r="962" spans="5:8" ht="12">
      <c r="E962" s="5">
        <v>957</v>
      </c>
      <c r="G962" s="7">
        <v>7.7</v>
      </c>
      <c r="H962" s="4">
        <v>93.8089999999993</v>
      </c>
    </row>
    <row r="963" spans="5:8" ht="12">
      <c r="E963" s="5">
        <v>958</v>
      </c>
      <c r="G963" s="7">
        <v>6.69999999999</v>
      </c>
      <c r="H963" s="4">
        <v>93.8859999999993</v>
      </c>
    </row>
    <row r="964" spans="5:8" ht="12">
      <c r="E964" s="5">
        <v>959</v>
      </c>
      <c r="G964" s="7">
        <v>5.70000000001</v>
      </c>
      <c r="H964" s="4">
        <v>93.9529999999992</v>
      </c>
    </row>
    <row r="965" spans="5:8" ht="12">
      <c r="E965" s="5">
        <v>960</v>
      </c>
      <c r="G965" s="7">
        <v>5.2</v>
      </c>
      <c r="H965" s="4">
        <v>94.0099999999993</v>
      </c>
    </row>
    <row r="966" spans="5:8" ht="12">
      <c r="E966" s="5">
        <v>961</v>
      </c>
      <c r="G966" s="7">
        <v>7.2</v>
      </c>
      <c r="H966" s="4">
        <v>94.0619999999993</v>
      </c>
    </row>
    <row r="967" spans="1:9" ht="12">
      <c r="A967" s="5">
        <v>81</v>
      </c>
      <c r="E967" s="5">
        <v>962</v>
      </c>
      <c r="G967" s="7">
        <v>6.7</v>
      </c>
      <c r="H967" s="4">
        <v>94.1339999999993</v>
      </c>
      <c r="I967" s="5">
        <v>94.1</v>
      </c>
    </row>
    <row r="968" spans="5:8" ht="12">
      <c r="E968" s="5">
        <v>963</v>
      </c>
      <c r="G968" s="7">
        <v>6.8</v>
      </c>
      <c r="H968" s="4">
        <v>94.2009999999993</v>
      </c>
    </row>
    <row r="969" spans="5:8" ht="12">
      <c r="E969" s="5">
        <v>964</v>
      </c>
      <c r="G969" s="7">
        <v>6.8</v>
      </c>
      <c r="H969" s="4">
        <v>94.2689999999993</v>
      </c>
    </row>
    <row r="970" spans="5:8" ht="12">
      <c r="E970" s="5">
        <v>965</v>
      </c>
      <c r="G970" s="7">
        <v>6.79999999999</v>
      </c>
      <c r="H970" s="4">
        <v>94.3369999999993</v>
      </c>
    </row>
    <row r="971" spans="5:8" ht="12">
      <c r="E971" s="5">
        <v>966</v>
      </c>
      <c r="G971" s="7">
        <v>6.8</v>
      </c>
      <c r="H971" s="4">
        <v>94.4049999999992</v>
      </c>
    </row>
    <row r="972" spans="5:8" ht="12">
      <c r="E972" s="5">
        <v>967</v>
      </c>
      <c r="G972" s="7">
        <v>6.8</v>
      </c>
      <c r="H972" s="4">
        <v>94.4729999999992</v>
      </c>
    </row>
    <row r="973" spans="5:8" ht="12">
      <c r="E973" s="5">
        <v>968</v>
      </c>
      <c r="G973" s="7">
        <v>6.8</v>
      </c>
      <c r="H973" s="4">
        <v>94.5409999999992</v>
      </c>
    </row>
    <row r="974" spans="5:8" ht="12">
      <c r="E974" s="5">
        <v>969</v>
      </c>
      <c r="G974" s="7">
        <v>6.8</v>
      </c>
      <c r="H974" s="4">
        <v>94.6089999999992</v>
      </c>
    </row>
    <row r="975" spans="5:8" ht="12">
      <c r="E975" s="5">
        <v>970</v>
      </c>
      <c r="G975" s="7">
        <v>6.8</v>
      </c>
      <c r="H975" s="4">
        <v>94.6769999999992</v>
      </c>
    </row>
    <row r="976" spans="5:8" ht="12">
      <c r="E976" s="5">
        <v>971</v>
      </c>
      <c r="G976" s="7">
        <v>6.8</v>
      </c>
      <c r="H976" s="4">
        <v>94.7449999999992</v>
      </c>
    </row>
    <row r="977" spans="5:8" ht="12">
      <c r="E977" s="5">
        <v>972</v>
      </c>
      <c r="G977" s="7">
        <v>6.8</v>
      </c>
      <c r="H977" s="4">
        <v>94.8129999999992</v>
      </c>
    </row>
    <row r="978" spans="5:8" ht="12">
      <c r="E978" s="5">
        <v>973</v>
      </c>
      <c r="G978" s="7">
        <v>6.8</v>
      </c>
      <c r="H978" s="4">
        <v>94.8809999999992</v>
      </c>
    </row>
    <row r="979" spans="5:8" ht="12">
      <c r="E979" s="5">
        <v>974</v>
      </c>
      <c r="G979" s="7">
        <v>6.8</v>
      </c>
      <c r="H979" s="4">
        <v>94.9489999999992</v>
      </c>
    </row>
    <row r="980" spans="5:8" ht="12">
      <c r="E980" s="5">
        <v>975</v>
      </c>
      <c r="G980" s="7">
        <v>6.8</v>
      </c>
      <c r="H980" s="4">
        <v>95.0169999999992</v>
      </c>
    </row>
    <row r="981" spans="5:8" ht="12">
      <c r="E981" s="5">
        <v>976</v>
      </c>
      <c r="G981" s="7">
        <v>6.8</v>
      </c>
      <c r="H981" s="4">
        <v>95.0849999999992</v>
      </c>
    </row>
    <row r="982" spans="5:8" ht="12">
      <c r="E982" s="5">
        <v>977</v>
      </c>
      <c r="G982" s="7">
        <v>6.8</v>
      </c>
      <c r="H982" s="4">
        <v>95.1529999999992</v>
      </c>
    </row>
    <row r="983" spans="5:8" ht="12">
      <c r="E983" s="5">
        <v>978</v>
      </c>
      <c r="G983" s="7">
        <v>6.8</v>
      </c>
      <c r="H983" s="4">
        <v>95.2209999999992</v>
      </c>
    </row>
    <row r="984" spans="5:8" ht="12">
      <c r="E984" s="5">
        <v>979</v>
      </c>
      <c r="G984" s="7">
        <v>7.3</v>
      </c>
      <c r="H984" s="4">
        <v>95.2889999999992</v>
      </c>
    </row>
    <row r="985" spans="5:8" ht="12">
      <c r="E985" s="5">
        <v>980</v>
      </c>
      <c r="G985" s="7">
        <v>8.8</v>
      </c>
      <c r="H985" s="4">
        <v>95.3619999999992</v>
      </c>
    </row>
    <row r="986" spans="1:9" ht="12">
      <c r="A986" s="5">
        <v>82</v>
      </c>
      <c r="E986" s="5">
        <v>981</v>
      </c>
      <c r="G986" s="7">
        <v>6.9</v>
      </c>
      <c r="H986" s="4">
        <v>95.4499999999992</v>
      </c>
      <c r="I986" s="5">
        <v>95.45</v>
      </c>
    </row>
    <row r="987" spans="5:8" ht="12">
      <c r="E987" s="5">
        <v>982</v>
      </c>
      <c r="G987" s="7">
        <v>6.9</v>
      </c>
      <c r="H987" s="4">
        <v>95.5189999999992</v>
      </c>
    </row>
    <row r="988" spans="5:8" ht="12">
      <c r="E988" s="5">
        <v>983</v>
      </c>
      <c r="G988" s="7">
        <v>6.9</v>
      </c>
      <c r="H988" s="4">
        <v>95.5879999999992</v>
      </c>
    </row>
    <row r="989" spans="5:8" ht="12">
      <c r="E989" s="5">
        <v>984</v>
      </c>
      <c r="G989" s="7">
        <v>6.9</v>
      </c>
      <c r="H989" s="4">
        <v>95.6569999999992</v>
      </c>
    </row>
    <row r="990" spans="5:8" ht="12">
      <c r="E990" s="5">
        <v>985</v>
      </c>
      <c r="G990" s="7">
        <v>6.9</v>
      </c>
      <c r="H990" s="4">
        <v>95.7259999999992</v>
      </c>
    </row>
    <row r="991" spans="5:8" ht="12">
      <c r="E991" s="5">
        <v>986</v>
      </c>
      <c r="G991" s="7">
        <v>6.9</v>
      </c>
      <c r="H991" s="4">
        <v>95.7949999999992</v>
      </c>
    </row>
    <row r="992" spans="5:8" ht="12">
      <c r="E992" s="5">
        <v>987</v>
      </c>
      <c r="G992" s="7">
        <v>6.9</v>
      </c>
      <c r="H992" s="4">
        <v>95.8639999999992</v>
      </c>
    </row>
    <row r="993" spans="5:8" ht="12">
      <c r="E993" s="5">
        <v>988</v>
      </c>
      <c r="G993" s="7">
        <v>6.9</v>
      </c>
      <c r="H993" s="4">
        <v>95.9329999999992</v>
      </c>
    </row>
    <row r="994" spans="5:8" ht="12">
      <c r="E994" s="5">
        <v>989</v>
      </c>
      <c r="G994" s="7">
        <v>6.9</v>
      </c>
      <c r="H994" s="4">
        <v>96.0019999999992</v>
      </c>
    </row>
    <row r="995" spans="5:8" ht="12">
      <c r="E995" s="5">
        <v>990</v>
      </c>
      <c r="G995" s="7">
        <v>6.9</v>
      </c>
      <c r="H995" s="4">
        <v>96.0709999999992</v>
      </c>
    </row>
    <row r="996" spans="5:8" ht="12">
      <c r="E996" s="5">
        <v>991</v>
      </c>
      <c r="G996" s="7">
        <v>6.9</v>
      </c>
      <c r="H996" s="4">
        <v>96.1399999999992</v>
      </c>
    </row>
    <row r="997" spans="5:8" ht="12">
      <c r="E997" s="5">
        <v>992</v>
      </c>
      <c r="G997" s="7">
        <v>6.9</v>
      </c>
      <c r="H997" s="4">
        <v>96.2089999999992</v>
      </c>
    </row>
    <row r="998" spans="5:8" ht="12">
      <c r="E998" s="5">
        <v>993</v>
      </c>
      <c r="G998" s="7">
        <v>6.9</v>
      </c>
      <c r="H998" s="4">
        <v>96.2779999999992</v>
      </c>
    </row>
    <row r="999" spans="5:8" ht="12">
      <c r="E999" s="5">
        <v>994</v>
      </c>
      <c r="G999" s="7">
        <v>6.9</v>
      </c>
      <c r="H999" s="4">
        <v>96.3469999999992</v>
      </c>
    </row>
    <row r="1000" spans="5:8" ht="12">
      <c r="E1000" s="5">
        <v>995</v>
      </c>
      <c r="G1000" s="7">
        <v>7</v>
      </c>
      <c r="H1000" s="4">
        <v>96.4159999999992</v>
      </c>
    </row>
    <row r="1001" spans="5:8" ht="12">
      <c r="E1001" s="5">
        <v>996</v>
      </c>
      <c r="G1001" s="7">
        <v>7</v>
      </c>
      <c r="H1001" s="4">
        <v>96.4859999999992</v>
      </c>
    </row>
    <row r="1002" spans="5:8" ht="12">
      <c r="E1002" s="5">
        <v>997</v>
      </c>
      <c r="G1002" s="7">
        <v>7</v>
      </c>
      <c r="H1002" s="4">
        <v>96.5559999999992</v>
      </c>
    </row>
    <row r="1003" spans="5:8" ht="12">
      <c r="E1003" s="5">
        <v>998</v>
      </c>
      <c r="G1003" s="7">
        <v>7</v>
      </c>
      <c r="H1003" s="4">
        <v>96.6259999999992</v>
      </c>
    </row>
    <row r="1004" spans="5:8" ht="12">
      <c r="E1004" s="5">
        <v>999</v>
      </c>
      <c r="G1004" s="7">
        <v>5.4</v>
      </c>
      <c r="H1004" s="4">
        <v>96.6959999999992</v>
      </c>
    </row>
    <row r="1005" spans="1:9" ht="12">
      <c r="A1005" s="5">
        <v>83</v>
      </c>
      <c r="E1005" s="5">
        <v>1000</v>
      </c>
      <c r="G1005" s="7">
        <v>6.4</v>
      </c>
      <c r="H1005" s="4">
        <v>96.7499999999992</v>
      </c>
      <c r="I1005" s="5">
        <v>96.75</v>
      </c>
    </row>
    <row r="1006" spans="5:8" ht="12">
      <c r="E1006" s="5">
        <v>1001</v>
      </c>
      <c r="G1006" s="7">
        <v>6.7</v>
      </c>
      <c r="H1006" s="4">
        <v>96.8139999999992</v>
      </c>
    </row>
    <row r="1007" spans="5:8" ht="12">
      <c r="E1007" s="5">
        <v>1002</v>
      </c>
      <c r="G1007" s="7">
        <v>6.7</v>
      </c>
      <c r="H1007" s="4">
        <v>96.8809999999992</v>
      </c>
    </row>
    <row r="1008" spans="5:8" ht="12">
      <c r="E1008" s="5">
        <v>1003</v>
      </c>
      <c r="G1008" s="7">
        <v>6.7</v>
      </c>
      <c r="H1008" s="4">
        <v>96.9479999999992</v>
      </c>
    </row>
    <row r="1009" spans="5:8" ht="12">
      <c r="E1009" s="5">
        <v>1004</v>
      </c>
      <c r="G1009" s="7">
        <v>6.7</v>
      </c>
      <c r="H1009" s="4">
        <v>97.0149999999992</v>
      </c>
    </row>
    <row r="1010" spans="5:8" ht="12">
      <c r="E1010" s="5">
        <v>1005</v>
      </c>
      <c r="G1010" s="7">
        <v>6.7</v>
      </c>
      <c r="H1010" s="4">
        <v>97.0819999999992</v>
      </c>
    </row>
    <row r="1011" spans="5:8" ht="12">
      <c r="E1011" s="5">
        <v>1006</v>
      </c>
      <c r="G1011" s="7">
        <v>6.7</v>
      </c>
      <c r="H1011" s="4">
        <v>97.1489999999992</v>
      </c>
    </row>
    <row r="1012" spans="5:8" ht="12">
      <c r="E1012" s="5">
        <v>1007</v>
      </c>
      <c r="G1012" s="7">
        <v>6.7</v>
      </c>
      <c r="H1012" s="4">
        <v>97.2159999999992</v>
      </c>
    </row>
    <row r="1013" spans="5:8" ht="12">
      <c r="E1013" s="5">
        <v>1008</v>
      </c>
      <c r="G1013" s="7">
        <v>6.7</v>
      </c>
      <c r="H1013" s="4">
        <v>97.2829999999992</v>
      </c>
    </row>
    <row r="1014" spans="5:8" ht="12">
      <c r="E1014" s="5">
        <v>1009</v>
      </c>
      <c r="G1014" s="7">
        <v>6.69999999999</v>
      </c>
      <c r="H1014" s="4">
        <v>97.3499999999992</v>
      </c>
    </row>
    <row r="1015" spans="5:8" ht="12">
      <c r="E1015" s="5">
        <v>1010</v>
      </c>
      <c r="G1015" s="7">
        <v>6.7</v>
      </c>
      <c r="H1015" s="4">
        <v>97.4169999999991</v>
      </c>
    </row>
    <row r="1016" spans="5:8" ht="12">
      <c r="E1016" s="5">
        <v>1011</v>
      </c>
      <c r="G1016" s="7">
        <v>6.7</v>
      </c>
      <c r="H1016" s="4">
        <v>97.4839999999991</v>
      </c>
    </row>
    <row r="1017" spans="5:8" ht="12">
      <c r="E1017" s="5">
        <v>1012</v>
      </c>
      <c r="G1017" s="7">
        <v>6.7</v>
      </c>
      <c r="H1017" s="4">
        <v>97.5509999999991</v>
      </c>
    </row>
    <row r="1018" spans="5:8" ht="12">
      <c r="E1018" s="5">
        <v>1013</v>
      </c>
      <c r="G1018" s="7">
        <v>6.7</v>
      </c>
      <c r="H1018" s="4">
        <v>97.6179999999991</v>
      </c>
    </row>
    <row r="1019" spans="5:8" ht="12">
      <c r="E1019" s="5">
        <v>1014</v>
      </c>
      <c r="G1019" s="7">
        <v>6.7</v>
      </c>
      <c r="H1019" s="4">
        <v>97.6849999999991</v>
      </c>
    </row>
    <row r="1020" spans="5:8" ht="12">
      <c r="E1020" s="5">
        <v>1015</v>
      </c>
      <c r="G1020" s="7">
        <v>6.7</v>
      </c>
      <c r="H1020" s="4">
        <v>97.7519999999991</v>
      </c>
    </row>
    <row r="1021" spans="5:8" ht="12">
      <c r="E1021" s="5">
        <v>1016</v>
      </c>
      <c r="G1021" s="7">
        <v>6.7</v>
      </c>
      <c r="H1021" s="4">
        <v>97.8189999999991</v>
      </c>
    </row>
    <row r="1022" spans="5:8" ht="12">
      <c r="E1022" s="5">
        <v>1017</v>
      </c>
      <c r="G1022" s="7">
        <v>6.7</v>
      </c>
      <c r="H1022" s="4">
        <v>97.8859999999991</v>
      </c>
    </row>
    <row r="1023" spans="5:8" ht="12">
      <c r="E1023" s="5">
        <v>1018</v>
      </c>
      <c r="G1023" s="7">
        <v>6.7</v>
      </c>
      <c r="H1023" s="4">
        <v>97.9529999999991</v>
      </c>
    </row>
    <row r="1024" spans="5:8" ht="12">
      <c r="E1024" s="5">
        <v>1019</v>
      </c>
      <c r="G1024" s="7">
        <v>4.8</v>
      </c>
      <c r="H1024" s="4">
        <v>98.0199999999991</v>
      </c>
    </row>
    <row r="1025" spans="5:8" ht="12">
      <c r="E1025" s="5">
        <v>1020</v>
      </c>
      <c r="G1025" s="7">
        <v>6.2</v>
      </c>
      <c r="H1025" s="4">
        <v>98.0679999999991</v>
      </c>
    </row>
    <row r="1026" spans="1:9" ht="12">
      <c r="A1026" s="5">
        <v>84</v>
      </c>
      <c r="E1026" s="5">
        <v>1021</v>
      </c>
      <c r="G1026" s="7">
        <v>6.6</v>
      </c>
      <c r="H1026" s="4">
        <v>98.1299999999991</v>
      </c>
      <c r="I1026" s="5">
        <v>98.13</v>
      </c>
    </row>
    <row r="1027" spans="5:8" ht="12">
      <c r="E1027" s="5">
        <v>1022</v>
      </c>
      <c r="G1027" s="7">
        <v>6.6</v>
      </c>
      <c r="H1027" s="4">
        <v>98.1959999999991</v>
      </c>
    </row>
    <row r="1028" spans="5:8" ht="12">
      <c r="E1028" s="5">
        <v>1023</v>
      </c>
      <c r="G1028" s="7">
        <v>6.6</v>
      </c>
      <c r="H1028" s="4">
        <v>98.2619999999991</v>
      </c>
    </row>
    <row r="1029" spans="5:8" ht="12">
      <c r="E1029" s="5">
        <v>1024</v>
      </c>
      <c r="G1029" s="7">
        <v>6.6</v>
      </c>
      <c r="H1029" s="4">
        <v>98.3279999999991</v>
      </c>
    </row>
    <row r="1030" spans="5:8" ht="12">
      <c r="E1030" s="5">
        <v>1025</v>
      </c>
      <c r="G1030" s="7">
        <v>6.6</v>
      </c>
      <c r="H1030" s="4">
        <v>98.3939999999991</v>
      </c>
    </row>
    <row r="1031" spans="5:8" ht="12">
      <c r="E1031" s="5">
        <v>1026</v>
      </c>
      <c r="G1031" s="7">
        <v>6.5</v>
      </c>
      <c r="H1031" s="4">
        <v>98.4599999999991</v>
      </c>
    </row>
    <row r="1032" spans="5:8" ht="12">
      <c r="E1032" s="5">
        <v>1027</v>
      </c>
      <c r="G1032" s="7">
        <v>6.5</v>
      </c>
      <c r="H1032" s="4">
        <v>98.5249999999991</v>
      </c>
    </row>
    <row r="1033" spans="5:8" ht="12">
      <c r="E1033" s="5">
        <v>1028</v>
      </c>
      <c r="G1033" s="7">
        <v>6.5</v>
      </c>
      <c r="H1033" s="4">
        <v>98.5899999999991</v>
      </c>
    </row>
    <row r="1034" spans="5:8" ht="12">
      <c r="E1034" s="5">
        <v>1029</v>
      </c>
      <c r="G1034" s="7">
        <v>6.5</v>
      </c>
      <c r="H1034" s="4">
        <v>98.6549999999991</v>
      </c>
    </row>
    <row r="1035" spans="5:8" ht="12">
      <c r="E1035" s="5">
        <v>1030</v>
      </c>
      <c r="G1035" s="7">
        <v>6.5</v>
      </c>
      <c r="H1035" s="4">
        <v>98.7199999999991</v>
      </c>
    </row>
    <row r="1036" spans="5:8" ht="12">
      <c r="E1036" s="2" t="s">
        <v>30</v>
      </c>
      <c r="G1036" s="7">
        <v>6.5</v>
      </c>
      <c r="H1036" s="4">
        <v>98.7849999999991</v>
      </c>
    </row>
    <row r="1037" spans="5:8" ht="12">
      <c r="E1037" s="2" t="s">
        <v>31</v>
      </c>
      <c r="G1037" s="7">
        <v>6.5</v>
      </c>
      <c r="H1037" s="4">
        <v>98.8499999999991</v>
      </c>
    </row>
    <row r="1038" spans="5:8" ht="12">
      <c r="E1038" s="2" t="s">
        <v>32</v>
      </c>
      <c r="G1038" s="7">
        <v>6.5</v>
      </c>
      <c r="H1038" s="4">
        <v>98.9149999999991</v>
      </c>
    </row>
    <row r="1039" spans="5:8" ht="12">
      <c r="E1039" s="2" t="s">
        <v>33</v>
      </c>
      <c r="G1039" s="7">
        <v>6.5</v>
      </c>
      <c r="H1039" s="4">
        <v>98.9799999999991</v>
      </c>
    </row>
    <row r="1040" spans="5:8" ht="12">
      <c r="E1040" s="5">
        <v>1032</v>
      </c>
      <c r="G1040" s="7">
        <v>6.5</v>
      </c>
      <c r="H1040" s="4">
        <v>99.0449999999991</v>
      </c>
    </row>
    <row r="1041" spans="5:8" ht="12">
      <c r="E1041" s="5">
        <v>1033</v>
      </c>
      <c r="G1041" s="7">
        <v>6.5</v>
      </c>
      <c r="H1041" s="4">
        <v>99.1099999999991</v>
      </c>
    </row>
    <row r="1042" spans="5:8" ht="12">
      <c r="E1042" s="5">
        <v>1034</v>
      </c>
      <c r="G1042" s="7">
        <v>6.5</v>
      </c>
      <c r="H1042" s="4">
        <v>99.1749999999991</v>
      </c>
    </row>
    <row r="1043" spans="5:8" ht="12">
      <c r="E1043" s="5">
        <v>1035</v>
      </c>
      <c r="G1043" s="7">
        <v>6.5</v>
      </c>
      <c r="H1043" s="4">
        <v>99.2399999999991</v>
      </c>
    </row>
    <row r="1044" spans="5:8" ht="12">
      <c r="E1044" s="5">
        <v>1036</v>
      </c>
      <c r="G1044" s="7">
        <v>6.5</v>
      </c>
      <c r="H1044" s="4">
        <v>99.3049999999991</v>
      </c>
    </row>
    <row r="1045" spans="5:8" ht="12">
      <c r="E1045" s="5">
        <v>1037</v>
      </c>
      <c r="G1045" s="7">
        <v>6.5</v>
      </c>
      <c r="H1045" s="4">
        <v>99.3699999999991</v>
      </c>
    </row>
    <row r="1046" spans="5:8" ht="12">
      <c r="E1046" s="5">
        <v>1038</v>
      </c>
      <c r="G1046" s="7">
        <v>6.5</v>
      </c>
      <c r="H1046" s="4">
        <v>99.4349999999991</v>
      </c>
    </row>
    <row r="1047" spans="1:9" ht="12">
      <c r="A1047" s="5">
        <v>85</v>
      </c>
      <c r="E1047" s="5">
        <v>1039</v>
      </c>
      <c r="G1047" s="7">
        <v>5.8</v>
      </c>
      <c r="H1047" s="4">
        <v>99.4999999999991</v>
      </c>
      <c r="I1047" s="5">
        <v>99.5</v>
      </c>
    </row>
    <row r="1048" spans="5:9" ht="12">
      <c r="E1048" s="5">
        <v>1040</v>
      </c>
      <c r="G1048" s="7">
        <v>5.8</v>
      </c>
      <c r="H1048" s="4">
        <v>99.5579999999991</v>
      </c>
      <c r="I1048" s="5">
        <f>H1047-98.13</f>
        <v>1.3699999999991093</v>
      </c>
    </row>
    <row r="1049" spans="5:8" ht="12">
      <c r="E1049" s="5">
        <v>1041</v>
      </c>
      <c r="G1049" s="7">
        <v>5.8</v>
      </c>
      <c r="H1049" s="4">
        <v>99.6159999999991</v>
      </c>
    </row>
    <row r="1050" spans="5:8" ht="12">
      <c r="E1050" s="5">
        <v>1042</v>
      </c>
      <c r="G1050" s="7">
        <v>5.8</v>
      </c>
      <c r="H1050" s="4">
        <v>99.6739999999991</v>
      </c>
    </row>
    <row r="1051" spans="5:8" ht="12">
      <c r="E1051" s="5">
        <v>1043</v>
      </c>
      <c r="G1051" s="7">
        <v>5.8</v>
      </c>
      <c r="H1051" s="4">
        <v>99.7319999999991</v>
      </c>
    </row>
    <row r="1052" spans="5:8" ht="12">
      <c r="E1052" s="5">
        <v>1044</v>
      </c>
      <c r="G1052" s="7">
        <v>5.8</v>
      </c>
      <c r="H1052" s="4">
        <v>99.7899999999991</v>
      </c>
    </row>
    <row r="1053" spans="5:8" ht="12">
      <c r="E1053" s="5">
        <v>1045</v>
      </c>
      <c r="G1053" s="7">
        <v>5.8</v>
      </c>
      <c r="H1053" s="4">
        <v>99.8479999999991</v>
      </c>
    </row>
    <row r="1054" spans="5:8" ht="12">
      <c r="E1054" s="5">
        <v>1046</v>
      </c>
      <c r="G1054" s="7">
        <v>5.8</v>
      </c>
      <c r="H1054" s="4">
        <v>99.9059999999991</v>
      </c>
    </row>
    <row r="1055" spans="5:8" ht="12">
      <c r="E1055" s="5">
        <v>1047</v>
      </c>
      <c r="G1055" s="7">
        <v>5.79999999999</v>
      </c>
      <c r="H1055" s="4">
        <v>99.9639999999991</v>
      </c>
    </row>
    <row r="1056" spans="5:8" ht="12">
      <c r="E1056" s="5">
        <v>1048</v>
      </c>
      <c r="G1056" s="7">
        <v>5.8</v>
      </c>
      <c r="H1056" s="4">
        <v>100.021999999999</v>
      </c>
    </row>
    <row r="1057" spans="5:8" ht="12">
      <c r="E1057" s="5">
        <v>1049</v>
      </c>
      <c r="G1057" s="7">
        <v>5.8</v>
      </c>
      <c r="H1057" s="4">
        <v>100.079999999999</v>
      </c>
    </row>
    <row r="1058" spans="5:8" ht="12">
      <c r="E1058" s="5">
        <v>1050</v>
      </c>
      <c r="G1058" s="7">
        <v>5.8</v>
      </c>
      <c r="H1058" s="4">
        <v>100.137999999999</v>
      </c>
    </row>
    <row r="1059" spans="5:8" ht="12">
      <c r="E1059" s="5">
        <v>1051</v>
      </c>
      <c r="G1059" s="7">
        <v>5.8</v>
      </c>
      <c r="H1059" s="4">
        <v>100.195999999999</v>
      </c>
    </row>
    <row r="1060" spans="5:8" ht="12">
      <c r="E1060" s="5">
        <v>1052</v>
      </c>
      <c r="G1060" s="7">
        <v>5.8</v>
      </c>
      <c r="H1060" s="4">
        <v>100.253999999999</v>
      </c>
    </row>
    <row r="1061" spans="5:8" ht="12">
      <c r="E1061" s="5">
        <v>1053</v>
      </c>
      <c r="G1061" s="7">
        <v>5.8</v>
      </c>
      <c r="H1061" s="4">
        <v>100.311999999999</v>
      </c>
    </row>
    <row r="1062" spans="5:8" ht="12">
      <c r="E1062" s="5">
        <v>1054</v>
      </c>
      <c r="G1062" s="7">
        <v>5.8</v>
      </c>
      <c r="H1062" s="4">
        <v>100.369999999999</v>
      </c>
    </row>
    <row r="1063" spans="5:8" ht="12">
      <c r="E1063" s="5">
        <v>1055</v>
      </c>
      <c r="G1063" s="7">
        <v>5.8</v>
      </c>
      <c r="H1063" s="4">
        <v>100.427999999999</v>
      </c>
    </row>
    <row r="1064" spans="5:8" ht="12">
      <c r="E1064" s="5">
        <v>1056</v>
      </c>
      <c r="G1064" s="7">
        <v>5.8</v>
      </c>
      <c r="H1064" s="4">
        <v>100.485999999999</v>
      </c>
    </row>
    <row r="1065" spans="5:8" ht="12">
      <c r="E1065" s="5">
        <v>1057</v>
      </c>
      <c r="G1065" s="7">
        <v>5.8</v>
      </c>
      <c r="H1065" s="4">
        <v>100.543999999999</v>
      </c>
    </row>
    <row r="1066" spans="5:8" ht="12">
      <c r="E1066" s="5">
        <v>1058</v>
      </c>
      <c r="G1066" s="7">
        <v>5.8</v>
      </c>
      <c r="H1066" s="4">
        <v>100.601999999999</v>
      </c>
    </row>
    <row r="1067" spans="5:8" ht="12">
      <c r="E1067" s="5">
        <v>1059</v>
      </c>
      <c r="G1067" s="7">
        <v>5.8</v>
      </c>
      <c r="H1067" s="4">
        <v>100.659999999999</v>
      </c>
    </row>
    <row r="1068" spans="5:8" ht="12">
      <c r="E1068" s="5">
        <v>1060</v>
      </c>
      <c r="G1068" s="7">
        <v>4.9</v>
      </c>
      <c r="H1068" s="4">
        <v>100.717999999999</v>
      </c>
    </row>
    <row r="1069" spans="5:8" ht="12">
      <c r="E1069" s="5">
        <v>1061</v>
      </c>
      <c r="G1069" s="7">
        <v>3.9</v>
      </c>
      <c r="H1069" s="4">
        <v>100.766999999999</v>
      </c>
    </row>
    <row r="1070" spans="5:8" ht="12">
      <c r="E1070" s="5">
        <v>1062</v>
      </c>
      <c r="G1070" s="7">
        <v>5.4</v>
      </c>
      <c r="H1070" s="4">
        <v>100.805999999999</v>
      </c>
    </row>
    <row r="1071" spans="1:9" ht="12">
      <c r="A1071" s="5">
        <v>86</v>
      </c>
      <c r="E1071" s="5">
        <v>1063</v>
      </c>
      <c r="G1071" s="7">
        <v>5.1</v>
      </c>
      <c r="H1071" s="4">
        <v>100.859999999999</v>
      </c>
      <c r="I1071" s="5">
        <v>100.86</v>
      </c>
    </row>
    <row r="1072" spans="5:9" ht="12">
      <c r="E1072" s="5">
        <v>1064</v>
      </c>
      <c r="G1072" s="7">
        <v>6.1</v>
      </c>
      <c r="H1072" s="4">
        <v>100.910999999999</v>
      </c>
      <c r="I1072" s="5">
        <f>H1071-99.59</f>
        <v>1.2699999999990013</v>
      </c>
    </row>
    <row r="1073" spans="5:8" ht="12">
      <c r="E1073" s="5">
        <v>1065</v>
      </c>
      <c r="G1073" s="7">
        <v>6</v>
      </c>
      <c r="H1073" s="4">
        <v>100.971999999999</v>
      </c>
    </row>
    <row r="1074" spans="5:8" ht="12">
      <c r="E1074" s="5">
        <v>1066</v>
      </c>
      <c r="G1074" s="7">
        <v>6</v>
      </c>
      <c r="H1074" s="4">
        <v>101.031999999999</v>
      </c>
    </row>
    <row r="1075" spans="5:8" ht="12">
      <c r="E1075" s="5">
        <v>1067</v>
      </c>
      <c r="G1075" s="7">
        <v>6</v>
      </c>
      <c r="H1075" s="4">
        <v>101.091999999999</v>
      </c>
    </row>
    <row r="1076" spans="5:8" ht="12">
      <c r="E1076" s="5">
        <v>1068</v>
      </c>
      <c r="G1076" s="7">
        <v>6</v>
      </c>
      <c r="H1076" s="4">
        <v>101.151999999999</v>
      </c>
    </row>
    <row r="1077" spans="5:8" ht="12">
      <c r="E1077" s="5">
        <v>1069</v>
      </c>
      <c r="G1077" s="7">
        <v>6</v>
      </c>
      <c r="H1077" s="4">
        <v>101.211999999999</v>
      </c>
    </row>
    <row r="1078" spans="5:8" ht="12">
      <c r="E1078" s="5">
        <v>1070</v>
      </c>
      <c r="G1078" s="7">
        <v>6</v>
      </c>
      <c r="H1078" s="4">
        <v>101.271999999999</v>
      </c>
    </row>
    <row r="1079" spans="5:8" ht="12">
      <c r="E1079" s="5">
        <v>1071</v>
      </c>
      <c r="G1079" s="7">
        <v>6</v>
      </c>
      <c r="H1079" s="4">
        <v>101.331999999999</v>
      </c>
    </row>
    <row r="1080" spans="5:8" ht="12">
      <c r="E1080" s="5">
        <v>1072</v>
      </c>
      <c r="G1080" s="7">
        <v>6</v>
      </c>
      <c r="H1080" s="4">
        <v>101.391999999999</v>
      </c>
    </row>
    <row r="1081" spans="5:8" ht="12">
      <c r="E1081" s="5">
        <v>1073</v>
      </c>
      <c r="G1081" s="7">
        <v>6.1</v>
      </c>
      <c r="H1081" s="4">
        <v>101.451999999999</v>
      </c>
    </row>
    <row r="1082" spans="5:8" ht="12">
      <c r="E1082" s="5">
        <v>1074</v>
      </c>
      <c r="G1082" s="7">
        <v>6.1</v>
      </c>
      <c r="H1082" s="4">
        <v>101.512999999999</v>
      </c>
    </row>
    <row r="1083" spans="5:8" ht="12">
      <c r="E1083" s="5">
        <v>1075</v>
      </c>
      <c r="G1083" s="7">
        <v>6.1</v>
      </c>
      <c r="H1083" s="4">
        <v>101.573999999999</v>
      </c>
    </row>
    <row r="1084" spans="5:8" ht="12">
      <c r="E1084" s="5">
        <v>1076</v>
      </c>
      <c r="G1084" s="7">
        <v>6.1</v>
      </c>
      <c r="H1084" s="4">
        <v>101.634999999999</v>
      </c>
    </row>
    <row r="1085" spans="5:8" ht="12">
      <c r="E1085" s="5">
        <v>1077</v>
      </c>
      <c r="G1085" s="7">
        <v>6.1</v>
      </c>
      <c r="H1085" s="4">
        <v>101.695999999999</v>
      </c>
    </row>
    <row r="1086" spans="5:8" ht="12">
      <c r="E1086" s="5">
        <v>1078</v>
      </c>
      <c r="G1086" s="7">
        <v>6.1</v>
      </c>
      <c r="H1086" s="4">
        <v>101.756999999999</v>
      </c>
    </row>
    <row r="1087" spans="5:8" ht="12">
      <c r="E1087" s="5">
        <v>1079</v>
      </c>
      <c r="G1087" s="7">
        <v>6.1</v>
      </c>
      <c r="H1087" s="4">
        <v>101.817999999999</v>
      </c>
    </row>
    <row r="1088" spans="5:8" ht="12">
      <c r="E1088" s="5">
        <v>1080</v>
      </c>
      <c r="G1088" s="7">
        <v>7.1</v>
      </c>
      <c r="H1088" s="4">
        <v>101.878999999999</v>
      </c>
    </row>
    <row r="1089" spans="1:9" ht="12">
      <c r="A1089" s="5">
        <v>87</v>
      </c>
      <c r="E1089" s="5">
        <v>1081</v>
      </c>
      <c r="G1089" s="7">
        <v>5</v>
      </c>
      <c r="H1089" s="4">
        <v>101.949999999999</v>
      </c>
      <c r="I1089" s="5">
        <v>101.95</v>
      </c>
    </row>
    <row r="1090" spans="5:9" ht="12">
      <c r="E1090" s="5">
        <v>1082</v>
      </c>
      <c r="G1090" s="7">
        <v>5</v>
      </c>
      <c r="H1090" s="4">
        <v>101.999999999999</v>
      </c>
      <c r="I1090" s="5">
        <f>H1089-100.65</f>
        <v>1.2999999999989882</v>
      </c>
    </row>
    <row r="1091" spans="5:8" ht="12">
      <c r="E1091" s="5">
        <v>1083</v>
      </c>
      <c r="G1091" s="7">
        <v>5</v>
      </c>
      <c r="H1091" s="4">
        <v>102.049999999999</v>
      </c>
    </row>
    <row r="1092" spans="5:8" ht="12">
      <c r="E1092" s="5">
        <v>1084</v>
      </c>
      <c r="G1092" s="7">
        <v>5</v>
      </c>
      <c r="H1092" s="4">
        <v>102.099999999999</v>
      </c>
    </row>
    <row r="1093" spans="5:8" ht="12">
      <c r="E1093" s="5">
        <v>1085</v>
      </c>
      <c r="G1093" s="7">
        <v>5.1</v>
      </c>
      <c r="H1093" s="4">
        <v>102.149999999999</v>
      </c>
    </row>
    <row r="1094" spans="5:8" ht="12">
      <c r="E1094" s="5">
        <v>1086</v>
      </c>
      <c r="G1094" s="7">
        <v>5.1</v>
      </c>
      <c r="H1094" s="4">
        <v>102.200999999999</v>
      </c>
    </row>
    <row r="1095" spans="5:8" ht="12">
      <c r="E1095" s="5">
        <v>1087</v>
      </c>
      <c r="G1095" s="7">
        <v>5.1</v>
      </c>
      <c r="H1095" s="4">
        <v>102.251999999999</v>
      </c>
    </row>
    <row r="1096" spans="5:8" ht="12">
      <c r="E1096" s="5">
        <v>1088</v>
      </c>
      <c r="G1096" s="7">
        <v>5.1</v>
      </c>
      <c r="H1096" s="4">
        <v>102.302999999999</v>
      </c>
    </row>
    <row r="1097" spans="5:8" ht="12">
      <c r="E1097" s="5">
        <v>1089</v>
      </c>
      <c r="G1097" s="7">
        <v>5.1</v>
      </c>
      <c r="H1097" s="4">
        <v>102.353999999999</v>
      </c>
    </row>
    <row r="1098" spans="5:8" ht="12">
      <c r="E1098" s="5">
        <v>1090</v>
      </c>
      <c r="G1098" s="7">
        <v>5.1</v>
      </c>
      <c r="H1098" s="4">
        <v>102.404999999999</v>
      </c>
    </row>
    <row r="1099" spans="5:8" ht="12">
      <c r="E1099" s="5">
        <v>1091</v>
      </c>
      <c r="G1099" s="7">
        <v>5.1</v>
      </c>
      <c r="H1099" s="4">
        <v>102.455999999999</v>
      </c>
    </row>
    <row r="1100" spans="5:8" ht="12">
      <c r="E1100" s="5">
        <v>1092</v>
      </c>
      <c r="G1100" s="7">
        <v>5.1</v>
      </c>
      <c r="H1100" s="4">
        <v>102.506999999999</v>
      </c>
    </row>
    <row r="1101" spans="5:8" ht="12">
      <c r="E1101" s="5">
        <v>1093</v>
      </c>
      <c r="G1101" s="7">
        <v>5.1</v>
      </c>
      <c r="H1101" s="4">
        <v>102.557999999999</v>
      </c>
    </row>
    <row r="1102" spans="5:8" ht="12">
      <c r="E1102" s="5">
        <v>1094</v>
      </c>
      <c r="G1102" s="7">
        <v>5.1</v>
      </c>
      <c r="H1102" s="4">
        <v>102.608999999999</v>
      </c>
    </row>
    <row r="1103" spans="5:8" ht="12">
      <c r="E1103" s="5">
        <v>1095</v>
      </c>
      <c r="G1103" s="7">
        <v>5.1</v>
      </c>
      <c r="H1103" s="4">
        <v>102.659999999999</v>
      </c>
    </row>
    <row r="1104" spans="5:8" ht="12">
      <c r="E1104" s="5">
        <v>1096</v>
      </c>
      <c r="G1104" s="7">
        <v>5.1</v>
      </c>
      <c r="H1104" s="4">
        <v>102.710999999999</v>
      </c>
    </row>
    <row r="1105" spans="5:8" ht="12">
      <c r="E1105" s="5">
        <v>1097</v>
      </c>
      <c r="G1105" s="7">
        <v>5.1</v>
      </c>
      <c r="H1105" s="4">
        <v>102.761999999999</v>
      </c>
    </row>
    <row r="1106" spans="5:8" ht="12">
      <c r="E1106" s="5">
        <v>1098</v>
      </c>
      <c r="G1106" s="7">
        <v>5.1</v>
      </c>
      <c r="H1106" s="4">
        <v>102.812999999999</v>
      </c>
    </row>
    <row r="1107" spans="5:8" ht="12">
      <c r="E1107" s="5">
        <v>1099</v>
      </c>
      <c r="G1107" s="7">
        <v>5.1</v>
      </c>
      <c r="H1107" s="4">
        <v>102.863999999999</v>
      </c>
    </row>
    <row r="1108" spans="5:8" ht="12">
      <c r="E1108" s="5">
        <v>1100</v>
      </c>
      <c r="G1108" s="7">
        <v>5.1</v>
      </c>
      <c r="H1108" s="4">
        <v>102.914999999999</v>
      </c>
    </row>
    <row r="1109" spans="5:8" ht="12">
      <c r="E1109" s="5">
        <v>1101</v>
      </c>
      <c r="G1109" s="7">
        <v>5.1</v>
      </c>
      <c r="H1109" s="4">
        <v>102.965999999999</v>
      </c>
    </row>
    <row r="1110" spans="5:8" ht="12">
      <c r="E1110" s="5">
        <v>1102</v>
      </c>
      <c r="G1110" s="7">
        <v>5.1</v>
      </c>
      <c r="H1110" s="4">
        <v>103.016999999999</v>
      </c>
    </row>
    <row r="1111" spans="5:8" ht="12">
      <c r="E1111" s="5">
        <v>1103</v>
      </c>
      <c r="G1111" s="7">
        <v>5.1</v>
      </c>
      <c r="H1111" s="4">
        <v>103.067999999999</v>
      </c>
    </row>
    <row r="1112" spans="5:8" ht="12">
      <c r="E1112" s="5">
        <v>1104</v>
      </c>
      <c r="G1112" s="7">
        <v>5.6</v>
      </c>
      <c r="H1112" s="4">
        <v>103.118999999999</v>
      </c>
    </row>
    <row r="1113" spans="5:9" ht="12">
      <c r="E1113" s="5">
        <v>1105</v>
      </c>
      <c r="G1113" s="7">
        <v>6.5</v>
      </c>
      <c r="H1113" s="4">
        <v>103.174999999999</v>
      </c>
      <c r="I1113" s="5">
        <v>103.175</v>
      </c>
    </row>
    <row r="1114" spans="5:8" ht="12">
      <c r="E1114" s="5">
        <v>1106</v>
      </c>
      <c r="G1114" s="7">
        <v>6.5</v>
      </c>
      <c r="H1114" s="4">
        <v>103.239999999999</v>
      </c>
    </row>
    <row r="1115" spans="5:8" ht="12">
      <c r="E1115" s="5">
        <v>1107</v>
      </c>
      <c r="G1115" s="7">
        <v>5.5</v>
      </c>
      <c r="H1115" s="4">
        <v>103.304999999999</v>
      </c>
    </row>
    <row r="1116" spans="5:8" ht="12">
      <c r="E1116" s="5">
        <v>1108</v>
      </c>
      <c r="G1116" s="7">
        <v>5.5</v>
      </c>
      <c r="H1116" s="4">
        <v>103.359999999999</v>
      </c>
    </row>
    <row r="1117" spans="5:8" ht="12">
      <c r="E1117" s="5">
        <v>1109</v>
      </c>
      <c r="G1117" s="7">
        <v>5.5</v>
      </c>
      <c r="H1117" s="4">
        <v>103.414999999999</v>
      </c>
    </row>
    <row r="1118" spans="5:8" ht="12">
      <c r="E1118" s="5">
        <v>1110</v>
      </c>
      <c r="G1118" s="7">
        <v>5.5</v>
      </c>
      <c r="H1118" s="4">
        <v>103.469999999999</v>
      </c>
    </row>
    <row r="1119" spans="5:8" ht="12">
      <c r="E1119" s="5">
        <v>1111</v>
      </c>
      <c r="G1119" s="7">
        <v>5.5</v>
      </c>
      <c r="H1119" s="4">
        <v>103.524999999999</v>
      </c>
    </row>
    <row r="1120" spans="5:8" ht="12">
      <c r="E1120" s="5">
        <v>1112</v>
      </c>
      <c r="G1120" s="7">
        <v>5.6</v>
      </c>
      <c r="H1120" s="4">
        <v>103.579999999999</v>
      </c>
    </row>
    <row r="1121" spans="5:10" ht="12">
      <c r="E1121" s="5">
        <v>1113</v>
      </c>
      <c r="G1121" s="7">
        <v>4.200000000025</v>
      </c>
      <c r="H1121" s="4">
        <v>103.635999999999</v>
      </c>
      <c r="J1121" s="1" t="s">
        <v>34</v>
      </c>
    </row>
    <row r="1122" spans="5:11" ht="12">
      <c r="E1122" s="2" t="s">
        <v>35</v>
      </c>
      <c r="G1122" s="7">
        <v>3.1500000000187502</v>
      </c>
      <c r="H1122" s="4">
        <v>103.67799999999924</v>
      </c>
      <c r="J1122" s="5">
        <v>1114</v>
      </c>
      <c r="K1122" s="4">
        <v>103.692</v>
      </c>
    </row>
    <row r="1123" spans="5:8" ht="12">
      <c r="E1123" s="2" t="s">
        <v>36</v>
      </c>
      <c r="G1123" s="7">
        <v>3.1500000000187502</v>
      </c>
      <c r="H1123" s="4">
        <v>103.70949999999944</v>
      </c>
    </row>
    <row r="1124" spans="5:11" ht="12">
      <c r="E1124" s="2" t="s">
        <v>37</v>
      </c>
      <c r="G1124" s="7">
        <v>3.1500000000187502</v>
      </c>
      <c r="H1124" s="4">
        <v>103.74099999999963</v>
      </c>
      <c r="J1124" s="5">
        <v>1115</v>
      </c>
      <c r="K1124" s="4">
        <v>103.748</v>
      </c>
    </row>
    <row r="1125" spans="5:8" ht="12">
      <c r="E1125" s="2" t="s">
        <v>38</v>
      </c>
      <c r="G1125" s="7">
        <v>3.15000000001875</v>
      </c>
      <c r="H1125" s="4">
        <v>103.7725</v>
      </c>
    </row>
    <row r="1126" spans="5:8" ht="12">
      <c r="E1126" s="5">
        <v>1116</v>
      </c>
      <c r="G1126" s="7">
        <v>5.5999999999000005</v>
      </c>
      <c r="H1126" s="4">
        <v>103.804</v>
      </c>
    </row>
    <row r="1127" spans="5:8" ht="12">
      <c r="E1127" s="5">
        <v>1117</v>
      </c>
      <c r="G1127" s="7">
        <v>5.6</v>
      </c>
      <c r="H1127" s="4">
        <v>103.859999999999</v>
      </c>
    </row>
    <row r="1128" spans="5:8" ht="12">
      <c r="E1128" s="5">
        <v>1118</v>
      </c>
      <c r="G1128" s="7">
        <v>5.6</v>
      </c>
      <c r="H1128" s="4">
        <v>103.915999999999</v>
      </c>
    </row>
    <row r="1129" spans="5:8" ht="12">
      <c r="E1129" s="5">
        <v>1119</v>
      </c>
      <c r="G1129" s="7">
        <v>5.6</v>
      </c>
      <c r="H1129" s="4">
        <v>103.971999999999</v>
      </c>
    </row>
    <row r="1130" spans="5:8" ht="12">
      <c r="E1130" s="5">
        <v>1120</v>
      </c>
      <c r="G1130" s="7">
        <v>5.6</v>
      </c>
      <c r="H1130" s="4">
        <v>104.027999999999</v>
      </c>
    </row>
    <row r="1131" spans="5:8" ht="12">
      <c r="E1131" s="5">
        <v>1121</v>
      </c>
      <c r="G1131" s="7">
        <v>5.6</v>
      </c>
      <c r="H1131" s="4">
        <v>104.083999999999</v>
      </c>
    </row>
    <row r="1132" spans="5:8" ht="12">
      <c r="E1132" s="5">
        <v>1122</v>
      </c>
      <c r="G1132" s="7">
        <v>5.6</v>
      </c>
      <c r="H1132" s="4">
        <v>104.139999999999</v>
      </c>
    </row>
    <row r="1133" spans="5:8" ht="12">
      <c r="E1133" s="5">
        <v>1123</v>
      </c>
      <c r="G1133" s="7">
        <v>5.6</v>
      </c>
      <c r="H1133" s="4">
        <v>104.195999999999</v>
      </c>
    </row>
    <row r="1134" spans="5:8" ht="12">
      <c r="E1134" s="5">
        <v>1124</v>
      </c>
      <c r="G1134" s="7">
        <v>5.5</v>
      </c>
      <c r="H1134" s="4">
        <v>104.251999999999</v>
      </c>
    </row>
    <row r="1135" spans="5:8" ht="12">
      <c r="E1135" s="5">
        <v>1125</v>
      </c>
      <c r="G1135" s="7">
        <v>7.8</v>
      </c>
      <c r="H1135" s="4">
        <v>104.306999999999</v>
      </c>
    </row>
    <row r="1136" spans="5:9" ht="12">
      <c r="E1136" s="5">
        <v>1126</v>
      </c>
      <c r="G1136" s="7">
        <v>8.5</v>
      </c>
      <c r="H1136" s="4">
        <v>104.384999999999</v>
      </c>
      <c r="I1136" s="5">
        <v>104.385</v>
      </c>
    </row>
    <row r="1137" spans="5:8" ht="12">
      <c r="E1137" s="5">
        <v>1127</v>
      </c>
      <c r="G1137" s="7">
        <v>5.8</v>
      </c>
      <c r="H1137" s="4">
        <v>104.469999999999</v>
      </c>
    </row>
    <row r="1138" spans="5:8" ht="12">
      <c r="E1138" s="5">
        <v>1128</v>
      </c>
      <c r="G1138" s="7">
        <v>4.8</v>
      </c>
      <c r="H1138" s="4">
        <v>104.527999999999</v>
      </c>
    </row>
    <row r="1139" spans="5:8" ht="12">
      <c r="E1139" s="5">
        <v>1129</v>
      </c>
      <c r="G1139" s="7">
        <v>4.8</v>
      </c>
      <c r="H1139" s="4">
        <v>104.575999999999</v>
      </c>
    </row>
    <row r="1140" spans="5:8" ht="12">
      <c r="E1140" s="5">
        <v>1130</v>
      </c>
      <c r="G1140" s="7">
        <v>4.8</v>
      </c>
      <c r="H1140" s="4">
        <v>104.623999999999</v>
      </c>
    </row>
    <row r="1141" spans="5:8" ht="12">
      <c r="E1141" s="5">
        <v>1131</v>
      </c>
      <c r="G1141" s="7">
        <v>4.8</v>
      </c>
      <c r="H1141" s="4">
        <v>104.671999999999</v>
      </c>
    </row>
    <row r="1142" spans="5:8" ht="12">
      <c r="E1142" s="5">
        <v>1132</v>
      </c>
      <c r="G1142" s="7">
        <v>4.8</v>
      </c>
      <c r="H1142" s="4">
        <v>104.719999999999</v>
      </c>
    </row>
    <row r="1143" spans="5:8" ht="12">
      <c r="E1143" s="5">
        <v>1133</v>
      </c>
      <c r="G1143" s="7">
        <v>4.8</v>
      </c>
      <c r="H1143" s="4">
        <v>104.767999999999</v>
      </c>
    </row>
    <row r="1144" spans="5:8" ht="12">
      <c r="E1144" s="5">
        <v>1134</v>
      </c>
      <c r="G1144" s="7">
        <v>4.8</v>
      </c>
      <c r="H1144" s="4">
        <v>104.815999999999</v>
      </c>
    </row>
    <row r="1145" spans="5:8" ht="12">
      <c r="E1145" s="5">
        <v>1135</v>
      </c>
      <c r="G1145" s="7">
        <v>4.8</v>
      </c>
      <c r="H1145" s="4">
        <v>104.863999999999</v>
      </c>
    </row>
    <row r="1146" spans="5:8" ht="12">
      <c r="E1146" s="5">
        <v>1136</v>
      </c>
      <c r="G1146" s="7">
        <v>4.7</v>
      </c>
      <c r="H1146" s="4">
        <v>104.911999999999</v>
      </c>
    </row>
    <row r="1147" spans="5:8" ht="12">
      <c r="E1147" s="5">
        <v>1137</v>
      </c>
      <c r="G1147" s="7">
        <v>4.6</v>
      </c>
      <c r="H1147" s="4">
        <v>104.958999999999</v>
      </c>
    </row>
    <row r="1148" spans="5:8" ht="12">
      <c r="E1148" s="5">
        <v>1138</v>
      </c>
      <c r="G1148" s="7">
        <v>4.6</v>
      </c>
      <c r="H1148" s="4">
        <v>105.004999999999</v>
      </c>
    </row>
    <row r="1149" spans="5:8" ht="12">
      <c r="E1149" s="5">
        <v>1139</v>
      </c>
      <c r="G1149" s="7">
        <v>4.6</v>
      </c>
      <c r="H1149" s="4">
        <v>105.050999999999</v>
      </c>
    </row>
    <row r="1150" spans="5:8" ht="12">
      <c r="E1150" s="5">
        <v>1140</v>
      </c>
      <c r="G1150" s="7">
        <v>4.6</v>
      </c>
      <c r="H1150" s="4">
        <v>105.096999999999</v>
      </c>
    </row>
    <row r="1151" spans="5:8" ht="12">
      <c r="E1151" s="5">
        <v>1141</v>
      </c>
      <c r="G1151" s="7">
        <v>4.6</v>
      </c>
      <c r="H1151" s="4">
        <v>105.142999999999</v>
      </c>
    </row>
    <row r="1152" spans="5:8" ht="12">
      <c r="E1152" s="5">
        <v>1142</v>
      </c>
      <c r="G1152" s="7">
        <v>4.6</v>
      </c>
      <c r="H1152" s="4">
        <v>105.188999999999</v>
      </c>
    </row>
    <row r="1153" spans="5:8" ht="12">
      <c r="E1153" s="5">
        <v>1143</v>
      </c>
      <c r="G1153" s="7">
        <v>4.6</v>
      </c>
      <c r="H1153" s="4">
        <v>105.234999999999</v>
      </c>
    </row>
    <row r="1154" spans="5:8" ht="12">
      <c r="E1154" s="5">
        <v>1144</v>
      </c>
      <c r="G1154" s="7">
        <v>4.6</v>
      </c>
      <c r="H1154" s="4">
        <v>105.280999999999</v>
      </c>
    </row>
    <row r="1155" spans="5:8" ht="12">
      <c r="E1155" s="5">
        <v>1145</v>
      </c>
      <c r="G1155" s="7">
        <v>4.6</v>
      </c>
      <c r="H1155" s="4">
        <v>105.326999999999</v>
      </c>
    </row>
    <row r="1156" spans="5:8" ht="12">
      <c r="E1156" s="5">
        <v>1146</v>
      </c>
      <c r="G1156" s="7">
        <v>4.6</v>
      </c>
      <c r="H1156" s="4">
        <v>105.372999999999</v>
      </c>
    </row>
    <row r="1157" spans="5:8" ht="12">
      <c r="E1157" s="5">
        <v>1147</v>
      </c>
      <c r="G1157" s="7">
        <v>4.6</v>
      </c>
      <c r="H1157" s="4">
        <v>105.418999999999</v>
      </c>
    </row>
    <row r="1158" spans="5:8" ht="12">
      <c r="E1158" s="5">
        <v>1148</v>
      </c>
      <c r="G1158" s="7">
        <v>4.6</v>
      </c>
      <c r="H1158" s="4">
        <v>105.464999999999</v>
      </c>
    </row>
    <row r="1159" spans="5:8" ht="12">
      <c r="E1159" s="5">
        <v>1149</v>
      </c>
      <c r="G1159" s="7">
        <v>4.6</v>
      </c>
      <c r="H1159" s="4">
        <v>105.510999999999</v>
      </c>
    </row>
    <row r="1160" spans="5:8" ht="12">
      <c r="E1160" s="5">
        <v>1150</v>
      </c>
      <c r="G1160" s="7">
        <v>4.6</v>
      </c>
      <c r="H1160" s="4">
        <v>105.556999999999</v>
      </c>
    </row>
    <row r="1161" spans="5:8" ht="12">
      <c r="E1161" s="5">
        <v>1151</v>
      </c>
      <c r="G1161" s="7">
        <v>6.2</v>
      </c>
      <c r="H1161" s="4">
        <v>105.602999999999</v>
      </c>
    </row>
    <row r="1162" spans="5:9" ht="12">
      <c r="E1162" s="5">
        <v>1152</v>
      </c>
      <c r="G1162" s="7">
        <v>6.6</v>
      </c>
      <c r="H1162" s="4">
        <v>105.664999999999</v>
      </c>
      <c r="I1162" s="5">
        <v>105.665</v>
      </c>
    </row>
    <row r="1163" spans="5:8" ht="12">
      <c r="E1163" s="5">
        <v>1153</v>
      </c>
      <c r="G1163" s="7">
        <v>6.6</v>
      </c>
      <c r="H1163" s="4">
        <v>105.730999999999</v>
      </c>
    </row>
    <row r="1164" spans="5:8" ht="12">
      <c r="E1164" s="5">
        <v>1154</v>
      </c>
      <c r="G1164" s="7">
        <v>4.6</v>
      </c>
      <c r="H1164" s="4">
        <v>105.796999999999</v>
      </c>
    </row>
    <row r="1165" spans="5:8" ht="12">
      <c r="E1165" s="5">
        <v>1155</v>
      </c>
      <c r="G1165" s="7">
        <v>4.6</v>
      </c>
      <c r="H1165" s="4">
        <v>105.842999999999</v>
      </c>
    </row>
    <row r="1166" spans="5:8" ht="12">
      <c r="E1166" s="5">
        <v>1156</v>
      </c>
      <c r="G1166" s="7">
        <v>4.6</v>
      </c>
      <c r="H1166" s="4">
        <v>105.888999999999</v>
      </c>
    </row>
    <row r="1167" spans="5:8" ht="12">
      <c r="E1167" s="5">
        <v>1157</v>
      </c>
      <c r="G1167" s="7">
        <v>4.6</v>
      </c>
      <c r="H1167" s="4">
        <v>105.934999999999</v>
      </c>
    </row>
    <row r="1168" spans="5:8" ht="12">
      <c r="E1168" s="5">
        <v>1158</v>
      </c>
      <c r="G1168" s="7">
        <v>4.6</v>
      </c>
      <c r="H1168" s="4">
        <v>105.980999999999</v>
      </c>
    </row>
    <row r="1169" spans="5:8" ht="12">
      <c r="E1169" s="5">
        <v>1159</v>
      </c>
      <c r="G1169" s="7">
        <v>4.6</v>
      </c>
      <c r="H1169" s="4">
        <v>106.026999999999</v>
      </c>
    </row>
    <row r="1170" spans="5:8" ht="12">
      <c r="E1170" s="5">
        <v>1160</v>
      </c>
      <c r="G1170" s="7">
        <v>4.6</v>
      </c>
      <c r="H1170" s="4">
        <v>106.072999999999</v>
      </c>
    </row>
    <row r="1171" spans="5:8" ht="12">
      <c r="E1171" s="5">
        <v>1161</v>
      </c>
      <c r="G1171" s="7">
        <v>4.6</v>
      </c>
      <c r="H1171" s="4">
        <v>106.118999999999</v>
      </c>
    </row>
    <row r="1172" spans="5:8" ht="12">
      <c r="E1172" s="5">
        <v>1162</v>
      </c>
      <c r="G1172" s="7">
        <v>4.6</v>
      </c>
      <c r="H1172" s="4">
        <v>106.164999999999</v>
      </c>
    </row>
    <row r="1173" spans="5:8" ht="12">
      <c r="E1173" s="5">
        <v>1163</v>
      </c>
      <c r="G1173" s="7">
        <v>4.6</v>
      </c>
      <c r="H1173" s="4">
        <v>106.210999999999</v>
      </c>
    </row>
    <row r="1174" spans="5:8" ht="12">
      <c r="E1174" s="5">
        <v>1164</v>
      </c>
      <c r="G1174" s="7">
        <v>4.6</v>
      </c>
      <c r="H1174" s="4">
        <v>106.256999999999</v>
      </c>
    </row>
    <row r="1175" spans="5:8" ht="12">
      <c r="E1175" s="5">
        <v>1165</v>
      </c>
      <c r="G1175" s="7">
        <v>4.6000000001</v>
      </c>
      <c r="H1175" s="4">
        <v>106.302999999999</v>
      </c>
    </row>
    <row r="1176" spans="5:8" ht="12">
      <c r="E1176" s="5">
        <v>1166</v>
      </c>
      <c r="G1176" s="7">
        <v>4.6</v>
      </c>
      <c r="H1176" s="4">
        <v>106.349</v>
      </c>
    </row>
    <row r="1177" spans="5:8" ht="12">
      <c r="E1177" s="5">
        <v>1167</v>
      </c>
      <c r="G1177" s="7">
        <v>4.6</v>
      </c>
      <c r="H1177" s="4">
        <v>106.395</v>
      </c>
    </row>
    <row r="1178" spans="5:8" ht="12">
      <c r="E1178" s="5">
        <v>1168</v>
      </c>
      <c r="G1178" s="7">
        <v>4.6</v>
      </c>
      <c r="H1178" s="4">
        <v>106.441</v>
      </c>
    </row>
    <row r="1179" spans="5:8" ht="12">
      <c r="E1179" s="5">
        <v>1169</v>
      </c>
      <c r="G1179" s="7">
        <v>4.6</v>
      </c>
      <c r="H1179" s="4">
        <v>106.487</v>
      </c>
    </row>
    <row r="1180" spans="5:8" ht="12">
      <c r="E1180" s="5">
        <v>1170</v>
      </c>
      <c r="G1180" s="7">
        <v>4.6</v>
      </c>
      <c r="H1180" s="4">
        <v>106.533</v>
      </c>
    </row>
    <row r="1181" spans="5:8" ht="12">
      <c r="E1181" s="5">
        <v>1171</v>
      </c>
      <c r="G1181" s="7">
        <v>4.6</v>
      </c>
      <c r="H1181" s="4">
        <v>106.579</v>
      </c>
    </row>
    <row r="1182" spans="5:8" ht="12">
      <c r="E1182" s="5">
        <v>1172</v>
      </c>
      <c r="G1182" s="7">
        <v>4.6</v>
      </c>
      <c r="H1182" s="4">
        <v>106.625</v>
      </c>
    </row>
    <row r="1183" spans="5:8" ht="12">
      <c r="E1183" s="5">
        <v>1173</v>
      </c>
      <c r="G1183" s="7">
        <v>4.6</v>
      </c>
      <c r="H1183" s="4">
        <v>106.671</v>
      </c>
    </row>
    <row r="1184" spans="5:8" ht="12">
      <c r="E1184" s="5">
        <v>1174</v>
      </c>
      <c r="G1184" s="7">
        <v>4.6</v>
      </c>
      <c r="H1184" s="4">
        <v>106.717</v>
      </c>
    </row>
    <row r="1185" spans="5:8" ht="12">
      <c r="E1185" s="5">
        <v>1175</v>
      </c>
      <c r="G1185" s="7">
        <v>4.6</v>
      </c>
      <c r="H1185" s="4">
        <v>106.763</v>
      </c>
    </row>
    <row r="1186" spans="5:8" ht="12">
      <c r="E1186" s="5">
        <v>1176</v>
      </c>
      <c r="G1186" s="7">
        <v>4.6</v>
      </c>
      <c r="H1186" s="4">
        <v>106.809</v>
      </c>
    </row>
    <row r="1187" spans="5:8" ht="12">
      <c r="E1187" s="5">
        <v>1177</v>
      </c>
      <c r="G1187" s="7">
        <v>4.6</v>
      </c>
      <c r="H1187" s="4">
        <v>106.855</v>
      </c>
    </row>
    <row r="1188" spans="5:8" ht="12">
      <c r="E1188" s="5">
        <v>1178</v>
      </c>
      <c r="G1188" s="7">
        <v>4.6</v>
      </c>
      <c r="H1188" s="4">
        <v>106.901</v>
      </c>
    </row>
    <row r="1189" spans="5:8" ht="12">
      <c r="E1189" s="5">
        <v>1179</v>
      </c>
      <c r="G1189" s="7">
        <v>4.6</v>
      </c>
      <c r="H1189" s="4">
        <v>106.947</v>
      </c>
    </row>
    <row r="1190" spans="5:8" ht="12">
      <c r="E1190" s="5">
        <v>1180</v>
      </c>
      <c r="G1190" s="7">
        <v>4.6</v>
      </c>
      <c r="H1190" s="4">
        <v>106.993</v>
      </c>
    </row>
    <row r="1191" spans="5:8" ht="12">
      <c r="E1191" s="5">
        <v>1181</v>
      </c>
      <c r="G1191" s="7">
        <v>7.6</v>
      </c>
      <c r="H1191" s="4">
        <v>107.039</v>
      </c>
    </row>
    <row r="1192" spans="5:9" ht="12">
      <c r="E1192" s="5">
        <v>1182</v>
      </c>
      <c r="G1192" s="7">
        <v>5.8</v>
      </c>
      <c r="H1192" s="4">
        <v>107.115</v>
      </c>
      <c r="I1192" s="5">
        <v>107.115</v>
      </c>
    </row>
    <row r="1193" spans="5:8" ht="12">
      <c r="E1193" s="5">
        <v>1183</v>
      </c>
      <c r="G1193" s="7">
        <v>5.8</v>
      </c>
      <c r="H1193" s="4">
        <v>107.173</v>
      </c>
    </row>
    <row r="1194" spans="5:8" ht="12">
      <c r="E1194" s="5">
        <v>1184</v>
      </c>
      <c r="G1194" s="7">
        <v>4.8</v>
      </c>
      <c r="H1194" s="4">
        <v>107.231</v>
      </c>
    </row>
    <row r="1195" spans="5:8" ht="12">
      <c r="E1195" s="5">
        <v>1185</v>
      </c>
      <c r="G1195" s="7">
        <v>4.8</v>
      </c>
      <c r="H1195" s="4">
        <v>107.279</v>
      </c>
    </row>
    <row r="1196" spans="5:8" ht="12">
      <c r="E1196" s="5">
        <v>1186</v>
      </c>
      <c r="G1196" s="7">
        <v>4.8</v>
      </c>
      <c r="H1196" s="4">
        <v>107.327</v>
      </c>
    </row>
    <row r="1197" spans="5:8" ht="12">
      <c r="E1197" s="5">
        <v>1187</v>
      </c>
      <c r="G1197" s="7">
        <v>4.8</v>
      </c>
      <c r="H1197" s="4">
        <v>107.375</v>
      </c>
    </row>
    <row r="1198" spans="5:8" ht="12">
      <c r="E1198" s="5">
        <v>1188</v>
      </c>
      <c r="G1198" s="7">
        <v>4.8</v>
      </c>
      <c r="H1198" s="4">
        <v>107.423</v>
      </c>
    </row>
    <row r="1199" spans="5:8" ht="12">
      <c r="E1199" s="5">
        <v>1189</v>
      </c>
      <c r="G1199" s="7">
        <v>4.8</v>
      </c>
      <c r="H1199" s="4">
        <v>107.471</v>
      </c>
    </row>
    <row r="1200" spans="5:8" ht="12">
      <c r="E1200" s="5">
        <v>1190</v>
      </c>
      <c r="G1200" s="7">
        <v>4.8</v>
      </c>
      <c r="H1200" s="4">
        <v>107.519</v>
      </c>
    </row>
    <row r="1201" spans="5:8" ht="12">
      <c r="E1201" s="5">
        <v>1191</v>
      </c>
      <c r="G1201" s="7">
        <v>4.7</v>
      </c>
      <c r="H1201" s="4">
        <v>107.567</v>
      </c>
    </row>
    <row r="1202" spans="5:8" ht="12">
      <c r="E1202" s="5">
        <v>1192</v>
      </c>
      <c r="G1202" s="7">
        <v>4.7</v>
      </c>
      <c r="H1202" s="4">
        <v>107.614</v>
      </c>
    </row>
    <row r="1203" spans="5:8" ht="12">
      <c r="E1203" s="5">
        <v>1193</v>
      </c>
      <c r="G1203" s="7">
        <v>4.7</v>
      </c>
      <c r="H1203" s="4">
        <v>107.661</v>
      </c>
    </row>
    <row r="1204" spans="5:8" ht="12">
      <c r="E1204" s="5">
        <v>1194</v>
      </c>
      <c r="G1204" s="7">
        <v>4.7</v>
      </c>
      <c r="H1204" s="4">
        <v>107.708</v>
      </c>
    </row>
    <row r="1205" spans="5:8" ht="12">
      <c r="E1205" s="5">
        <v>1195</v>
      </c>
      <c r="G1205" s="7">
        <v>4.7</v>
      </c>
      <c r="H1205" s="4">
        <v>107.755</v>
      </c>
    </row>
    <row r="1206" spans="5:8" ht="12">
      <c r="E1206" s="5">
        <v>1196</v>
      </c>
      <c r="G1206" s="7">
        <v>4.7</v>
      </c>
      <c r="H1206" s="4">
        <v>107.802</v>
      </c>
    </row>
    <row r="1207" spans="5:8" ht="12">
      <c r="E1207" s="5">
        <v>1197</v>
      </c>
      <c r="G1207" s="7">
        <v>4.7</v>
      </c>
      <c r="H1207" s="4">
        <v>107.849</v>
      </c>
    </row>
    <row r="1208" spans="5:8" ht="12">
      <c r="E1208" s="5">
        <v>1198</v>
      </c>
      <c r="G1208" s="7">
        <v>4.7</v>
      </c>
      <c r="H1208" s="4">
        <v>107.896</v>
      </c>
    </row>
    <row r="1209" spans="5:8" ht="12">
      <c r="E1209" s="5">
        <v>1199</v>
      </c>
      <c r="G1209" s="7">
        <v>4.7</v>
      </c>
      <c r="H1209" s="4">
        <v>107.943</v>
      </c>
    </row>
    <row r="1210" spans="5:8" ht="12">
      <c r="E1210" s="5">
        <v>1200</v>
      </c>
      <c r="G1210" s="7">
        <v>4.7</v>
      </c>
      <c r="H1210" s="4">
        <v>107.99</v>
      </c>
    </row>
    <row r="1211" spans="5:8" ht="12">
      <c r="E1211" s="5">
        <v>1201</v>
      </c>
      <c r="G1211" s="7">
        <v>4.7</v>
      </c>
      <c r="H1211" s="4">
        <v>108.037</v>
      </c>
    </row>
    <row r="1212" spans="5:8" ht="12">
      <c r="E1212" s="5">
        <v>1202</v>
      </c>
      <c r="G1212" s="7">
        <v>4.7</v>
      </c>
      <c r="H1212" s="4">
        <v>108.084</v>
      </c>
    </row>
    <row r="1213" spans="5:8" ht="12">
      <c r="E1213" s="5">
        <v>1203</v>
      </c>
      <c r="G1213" s="7">
        <v>4.7</v>
      </c>
      <c r="H1213" s="4">
        <v>108.131</v>
      </c>
    </row>
    <row r="1214" spans="5:8" ht="12">
      <c r="E1214" s="5">
        <v>1204</v>
      </c>
      <c r="G1214" s="7">
        <v>4.7</v>
      </c>
      <c r="H1214" s="4">
        <v>108.178</v>
      </c>
    </row>
    <row r="1215" spans="5:8" ht="12">
      <c r="E1215" s="5">
        <v>1205</v>
      </c>
      <c r="G1215" s="7">
        <v>4.7</v>
      </c>
      <c r="H1215" s="4">
        <v>108.225</v>
      </c>
    </row>
    <row r="1216" spans="5:8" ht="12">
      <c r="E1216" s="5">
        <v>1206</v>
      </c>
      <c r="G1216" s="7">
        <v>4.7</v>
      </c>
      <c r="H1216" s="4">
        <v>108.272</v>
      </c>
    </row>
    <row r="1217" spans="5:8" ht="12">
      <c r="E1217" s="5">
        <v>1207</v>
      </c>
      <c r="G1217" s="7">
        <v>7.1</v>
      </c>
      <c r="H1217" s="4">
        <v>108.319</v>
      </c>
    </row>
    <row r="1218" spans="5:9" ht="12">
      <c r="E1218" s="5">
        <v>1208</v>
      </c>
      <c r="G1218" s="7">
        <v>4.4</v>
      </c>
      <c r="H1218" s="4">
        <v>108.39</v>
      </c>
      <c r="I1218" s="5">
        <v>108.39</v>
      </c>
    </row>
    <row r="1219" spans="5:8" ht="12">
      <c r="E1219" s="5">
        <v>1209</v>
      </c>
      <c r="G1219" s="7">
        <v>4.4</v>
      </c>
      <c r="H1219" s="4">
        <v>108.434</v>
      </c>
    </row>
    <row r="1220" spans="5:8" ht="12">
      <c r="E1220" s="5">
        <v>1210</v>
      </c>
      <c r="G1220" s="7">
        <v>4.4</v>
      </c>
      <c r="H1220" s="4">
        <v>108.478</v>
      </c>
    </row>
    <row r="1221" spans="5:8" ht="12">
      <c r="E1221" s="5">
        <v>1211</v>
      </c>
      <c r="G1221" s="7">
        <v>4.4</v>
      </c>
      <c r="H1221" s="4">
        <v>108.522</v>
      </c>
    </row>
    <row r="1222" spans="5:8" ht="12">
      <c r="E1222" s="5">
        <v>1212</v>
      </c>
      <c r="G1222" s="7">
        <v>4.4</v>
      </c>
      <c r="H1222" s="4">
        <v>108.566</v>
      </c>
    </row>
    <row r="1223" spans="5:8" ht="12">
      <c r="E1223" s="5">
        <v>1213</v>
      </c>
      <c r="G1223" s="7">
        <v>4.4</v>
      </c>
      <c r="H1223" s="4">
        <v>108.61</v>
      </c>
    </row>
    <row r="1224" spans="5:8" ht="12">
      <c r="E1224" s="5">
        <v>1214</v>
      </c>
      <c r="G1224" s="7">
        <v>4.4</v>
      </c>
      <c r="H1224" s="4">
        <v>108.654</v>
      </c>
    </row>
    <row r="1225" spans="5:8" ht="12">
      <c r="E1225" s="5">
        <v>1215</v>
      </c>
      <c r="G1225" s="7">
        <v>4.4</v>
      </c>
      <c r="H1225" s="4">
        <v>108.698</v>
      </c>
    </row>
    <row r="1226" spans="5:8" ht="12">
      <c r="E1226" s="5">
        <v>1216</v>
      </c>
      <c r="G1226" s="7">
        <v>4.4</v>
      </c>
      <c r="H1226" s="4">
        <v>108.742</v>
      </c>
    </row>
    <row r="1227" spans="5:8" ht="12">
      <c r="E1227" s="5">
        <v>1217</v>
      </c>
      <c r="G1227" s="7">
        <v>4.4</v>
      </c>
      <c r="H1227" s="4">
        <v>108.786</v>
      </c>
    </row>
    <row r="1228" spans="5:8" ht="12">
      <c r="E1228" s="5">
        <v>1218</v>
      </c>
      <c r="G1228" s="7">
        <v>4.4</v>
      </c>
      <c r="H1228" s="4">
        <v>108.83</v>
      </c>
    </row>
    <row r="1229" spans="5:8" ht="12">
      <c r="E1229" s="5">
        <v>1219</v>
      </c>
      <c r="G1229" s="7">
        <v>4.4</v>
      </c>
      <c r="H1229" s="4">
        <v>108.874</v>
      </c>
    </row>
    <row r="1230" spans="5:8" ht="12">
      <c r="E1230" s="5">
        <v>1220</v>
      </c>
      <c r="G1230" s="7">
        <v>4.4</v>
      </c>
      <c r="H1230" s="4">
        <v>108.918</v>
      </c>
    </row>
    <row r="1231" spans="5:8" ht="12">
      <c r="E1231" s="5">
        <v>1221</v>
      </c>
      <c r="G1231" s="7">
        <v>4.5</v>
      </c>
      <c r="H1231" s="4">
        <v>108.962</v>
      </c>
    </row>
    <row r="1232" spans="5:8" ht="12">
      <c r="E1232" s="5">
        <v>1222</v>
      </c>
      <c r="G1232" s="7">
        <v>4.5</v>
      </c>
      <c r="H1232" s="4">
        <v>109.007</v>
      </c>
    </row>
    <row r="1233" spans="5:8" ht="12">
      <c r="E1233" s="5">
        <v>1223</v>
      </c>
      <c r="G1233" s="7">
        <v>4.5</v>
      </c>
      <c r="H1233" s="4">
        <v>109.052</v>
      </c>
    </row>
    <row r="1234" spans="5:8" ht="12">
      <c r="E1234" s="5">
        <v>1224</v>
      </c>
      <c r="G1234" s="7">
        <v>4.5</v>
      </c>
      <c r="H1234" s="4">
        <v>109.097</v>
      </c>
    </row>
    <row r="1235" spans="5:8" ht="12">
      <c r="E1235" s="5">
        <v>1225</v>
      </c>
      <c r="G1235" s="7">
        <v>4.5</v>
      </c>
      <c r="H1235" s="4">
        <v>109.142</v>
      </c>
    </row>
    <row r="1236" spans="5:8" ht="12">
      <c r="E1236" s="5">
        <v>1226</v>
      </c>
      <c r="G1236" s="7">
        <v>4.5</v>
      </c>
      <c r="H1236" s="4">
        <v>109.187</v>
      </c>
    </row>
    <row r="1237" spans="5:8" ht="12">
      <c r="E1237" s="5">
        <v>1227</v>
      </c>
      <c r="G1237" s="7">
        <v>4.5</v>
      </c>
      <c r="H1237" s="4">
        <v>109.232</v>
      </c>
    </row>
    <row r="1238" spans="5:8" ht="12">
      <c r="E1238" s="5">
        <v>1228</v>
      </c>
      <c r="G1238" s="7">
        <v>4.5</v>
      </c>
      <c r="H1238" s="4">
        <v>109.277</v>
      </c>
    </row>
    <row r="1239" spans="5:8" ht="12">
      <c r="E1239" s="5">
        <v>1229</v>
      </c>
      <c r="G1239" s="7">
        <v>4.5</v>
      </c>
      <c r="H1239" s="4">
        <v>109.322</v>
      </c>
    </row>
    <row r="1240" spans="5:8" ht="12">
      <c r="E1240" s="5">
        <v>1230</v>
      </c>
      <c r="G1240" s="7">
        <v>4.5</v>
      </c>
      <c r="H1240" s="4">
        <v>109.367</v>
      </c>
    </row>
    <row r="1241" spans="5:10" ht="12">
      <c r="E1241" s="5">
        <v>1231</v>
      </c>
      <c r="G1241" s="7">
        <v>4.5</v>
      </c>
      <c r="H1241" s="4">
        <v>109.412</v>
      </c>
      <c r="J1241" s="1" t="s">
        <v>39</v>
      </c>
    </row>
    <row r="1242" spans="5:10" ht="12">
      <c r="E1242" s="5">
        <v>1232</v>
      </c>
      <c r="G1242" s="7">
        <v>4.5</v>
      </c>
      <c r="H1242" s="4">
        <v>109.457</v>
      </c>
      <c r="J1242" s="2" t="s">
        <v>40</v>
      </c>
    </row>
    <row r="1243" spans="5:8" ht="12">
      <c r="E1243" s="5">
        <v>1233</v>
      </c>
      <c r="G1243" s="7">
        <v>4.5</v>
      </c>
      <c r="H1243" s="4">
        <v>109.502</v>
      </c>
    </row>
    <row r="1244" spans="5:8" ht="12">
      <c r="E1244" s="5">
        <v>1234</v>
      </c>
      <c r="G1244" s="7">
        <v>4.5</v>
      </c>
      <c r="H1244" s="4">
        <v>109.547</v>
      </c>
    </row>
    <row r="1245" spans="5:8" ht="12">
      <c r="E1245" s="5">
        <v>1235</v>
      </c>
      <c r="G1245" s="7">
        <v>6.1</v>
      </c>
      <c r="H1245" s="4">
        <v>109.592</v>
      </c>
    </row>
    <row r="1246" spans="5:8" ht="12">
      <c r="E1246" s="5">
        <v>1236</v>
      </c>
      <c r="G1246" s="7">
        <v>4.6</v>
      </c>
      <c r="H1246" s="4">
        <v>109.653</v>
      </c>
    </row>
    <row r="1247" spans="5:8" ht="12">
      <c r="E1247" s="5">
        <v>1237</v>
      </c>
      <c r="G1247" s="7">
        <v>4.6</v>
      </c>
      <c r="H1247" s="4">
        <v>109.699</v>
      </c>
    </row>
    <row r="1248" spans="5:10" ht="12">
      <c r="E1248" s="5">
        <v>1238</v>
      </c>
      <c r="G1248" s="7">
        <v>6.5</v>
      </c>
      <c r="H1248" s="4">
        <v>109.745</v>
      </c>
      <c r="J1248" s="2" t="s">
        <v>41</v>
      </c>
    </row>
    <row r="1249" spans="5:9" ht="12">
      <c r="E1249" s="5">
        <v>1239</v>
      </c>
      <c r="G1249" s="7">
        <v>3.8</v>
      </c>
      <c r="H1249" s="4">
        <v>109.81</v>
      </c>
      <c r="I1249" s="5">
        <v>109.81</v>
      </c>
    </row>
    <row r="1250" spans="5:8" ht="12">
      <c r="E1250" s="5">
        <v>1240</v>
      </c>
      <c r="G1250" s="7">
        <v>3.8</v>
      </c>
      <c r="H1250" s="4">
        <v>109.848</v>
      </c>
    </row>
    <row r="1251" spans="5:8" ht="12">
      <c r="E1251" s="5">
        <v>1241</v>
      </c>
      <c r="G1251" s="7">
        <v>3.8</v>
      </c>
      <c r="H1251" s="4">
        <v>109.886</v>
      </c>
    </row>
    <row r="1252" spans="5:8" ht="12">
      <c r="E1252" s="5">
        <v>1242</v>
      </c>
      <c r="G1252" s="7">
        <v>3.8</v>
      </c>
      <c r="H1252" s="4">
        <v>109.924</v>
      </c>
    </row>
    <row r="1253" spans="5:8" ht="12">
      <c r="E1253" s="5">
        <v>1243</v>
      </c>
      <c r="G1253" s="7">
        <v>3.8</v>
      </c>
      <c r="H1253" s="4">
        <v>109.962</v>
      </c>
    </row>
    <row r="1254" spans="5:8" ht="12">
      <c r="E1254" s="5">
        <v>1244</v>
      </c>
      <c r="G1254" s="7">
        <v>3.8</v>
      </c>
      <c r="H1254" s="4">
        <v>110</v>
      </c>
    </row>
    <row r="1255" spans="5:8" ht="12">
      <c r="E1255" s="5">
        <v>1245</v>
      </c>
      <c r="G1255" s="7">
        <v>3.8</v>
      </c>
      <c r="H1255" s="4">
        <v>110.038</v>
      </c>
    </row>
    <row r="1256" spans="5:8" ht="12">
      <c r="E1256" s="5">
        <v>1246</v>
      </c>
      <c r="G1256" s="7">
        <v>3.8</v>
      </c>
      <c r="H1256" s="4">
        <v>110.076</v>
      </c>
    </row>
    <row r="1257" spans="5:8" ht="12">
      <c r="E1257" s="5">
        <v>1247</v>
      </c>
      <c r="G1257" s="7">
        <v>3.8</v>
      </c>
      <c r="H1257" s="4">
        <v>110.114</v>
      </c>
    </row>
    <row r="1258" spans="5:8" ht="12">
      <c r="E1258" s="5">
        <v>1248</v>
      </c>
      <c r="G1258" s="7">
        <v>3.8</v>
      </c>
      <c r="H1258" s="4">
        <v>110.152</v>
      </c>
    </row>
    <row r="1259" spans="5:8" ht="12">
      <c r="E1259" s="5">
        <v>1249</v>
      </c>
      <c r="G1259" s="7">
        <v>3.8</v>
      </c>
      <c r="H1259" s="4">
        <v>110.19</v>
      </c>
    </row>
    <row r="1260" spans="5:8" ht="12">
      <c r="E1260" s="5">
        <v>1250</v>
      </c>
      <c r="G1260" s="7">
        <v>3.8</v>
      </c>
      <c r="H1260" s="4">
        <v>110.228</v>
      </c>
    </row>
    <row r="1261" spans="5:8" ht="12">
      <c r="E1261" s="5">
        <v>1251</v>
      </c>
      <c r="G1261" s="7">
        <v>3.8</v>
      </c>
      <c r="H1261" s="4">
        <v>110.266</v>
      </c>
    </row>
    <row r="1262" spans="5:8" ht="12">
      <c r="E1262" s="5">
        <v>1252</v>
      </c>
      <c r="G1262" s="7">
        <v>3.8</v>
      </c>
      <c r="H1262" s="4">
        <v>110.304</v>
      </c>
    </row>
    <row r="1263" spans="5:8" ht="12">
      <c r="E1263" s="5">
        <v>1253</v>
      </c>
      <c r="G1263" s="7">
        <v>3.8</v>
      </c>
      <c r="H1263" s="4">
        <v>110.342</v>
      </c>
    </row>
    <row r="1264" spans="5:8" ht="12">
      <c r="E1264" s="5">
        <v>1254</v>
      </c>
      <c r="G1264" s="7">
        <v>3.8</v>
      </c>
      <c r="H1264" s="4">
        <v>110.38</v>
      </c>
    </row>
    <row r="1265" spans="5:8" ht="12">
      <c r="E1265" s="5">
        <v>1255</v>
      </c>
      <c r="G1265" s="7">
        <v>3.8</v>
      </c>
      <c r="H1265" s="4">
        <v>110.418</v>
      </c>
    </row>
    <row r="1266" spans="5:8" ht="12">
      <c r="E1266" s="5">
        <v>1256</v>
      </c>
      <c r="G1266" s="7">
        <v>3.8</v>
      </c>
      <c r="H1266" s="4">
        <v>110.456</v>
      </c>
    </row>
    <row r="1267" spans="5:8" ht="12">
      <c r="E1267" s="5">
        <v>1257</v>
      </c>
      <c r="G1267" s="7">
        <v>3.8</v>
      </c>
      <c r="H1267" s="4">
        <v>110.494</v>
      </c>
    </row>
    <row r="1268" spans="5:8" ht="12">
      <c r="E1268" s="5">
        <v>1258</v>
      </c>
      <c r="G1268" s="7">
        <v>3.8</v>
      </c>
      <c r="H1268" s="4">
        <v>110.532</v>
      </c>
    </row>
    <row r="1269" spans="5:8" ht="12">
      <c r="E1269" s="5">
        <v>1259</v>
      </c>
      <c r="G1269" s="7">
        <v>3.8</v>
      </c>
      <c r="H1269" s="4">
        <v>110.57</v>
      </c>
    </row>
    <row r="1270" spans="5:8" ht="12">
      <c r="E1270" s="5">
        <v>1260</v>
      </c>
      <c r="G1270" s="7">
        <v>3.8</v>
      </c>
      <c r="H1270" s="4">
        <v>110.608</v>
      </c>
    </row>
    <row r="1271" spans="5:8" ht="12">
      <c r="E1271" s="5">
        <v>1261</v>
      </c>
      <c r="G1271" s="7">
        <v>3.8</v>
      </c>
      <c r="H1271" s="4">
        <v>110.646</v>
      </c>
    </row>
    <row r="1272" spans="5:8" ht="12">
      <c r="E1272" s="5">
        <v>1262</v>
      </c>
      <c r="G1272" s="7">
        <v>3.7999999999</v>
      </c>
      <c r="H1272" s="4">
        <v>110.684</v>
      </c>
    </row>
    <row r="1273" spans="5:8" ht="12">
      <c r="E1273" s="5">
        <v>1263</v>
      </c>
      <c r="G1273" s="7">
        <v>3.8</v>
      </c>
      <c r="H1273" s="4">
        <v>110.721999999999</v>
      </c>
    </row>
    <row r="1274" spans="5:8" ht="12">
      <c r="E1274" s="5">
        <v>1264</v>
      </c>
      <c r="G1274" s="7">
        <v>3.9</v>
      </c>
      <c r="H1274" s="4">
        <v>110.759999999999</v>
      </c>
    </row>
    <row r="1275" spans="5:8" ht="12">
      <c r="E1275" s="5">
        <v>1265</v>
      </c>
      <c r="G1275" s="7">
        <v>3.9</v>
      </c>
      <c r="H1275" s="4">
        <v>110.798999999999</v>
      </c>
    </row>
    <row r="1276" spans="5:8" ht="12">
      <c r="E1276" s="5">
        <v>1266</v>
      </c>
      <c r="G1276" s="7">
        <v>3.9</v>
      </c>
      <c r="H1276" s="4">
        <v>110.837999999999</v>
      </c>
    </row>
    <row r="1277" spans="5:8" ht="12">
      <c r="E1277" s="5">
        <v>1267</v>
      </c>
      <c r="G1277" s="7">
        <v>3.9</v>
      </c>
      <c r="H1277" s="4">
        <v>110.876999999999</v>
      </c>
    </row>
    <row r="1278" spans="5:8" ht="12">
      <c r="E1278" s="5">
        <v>1268</v>
      </c>
      <c r="G1278" s="7">
        <v>3.9000000001</v>
      </c>
      <c r="H1278" s="4">
        <v>110.915999999999</v>
      </c>
    </row>
    <row r="1279" spans="5:8" ht="12">
      <c r="E1279" s="5">
        <v>1269</v>
      </c>
      <c r="G1279" s="7">
        <v>3.7999999999</v>
      </c>
      <c r="H1279" s="4">
        <v>110.955</v>
      </c>
    </row>
    <row r="1280" spans="5:8" ht="12">
      <c r="E1280" s="5">
        <v>1270</v>
      </c>
      <c r="G1280" s="7">
        <v>3.8</v>
      </c>
      <c r="H1280" s="4">
        <v>110.992999999999</v>
      </c>
    </row>
    <row r="1281" spans="5:8" ht="12">
      <c r="E1281" s="5">
        <v>1271</v>
      </c>
      <c r="G1281" s="7">
        <v>3.8</v>
      </c>
      <c r="H1281" s="4">
        <v>111.030999999999</v>
      </c>
    </row>
    <row r="1282" spans="5:8" ht="12">
      <c r="E1282" s="5">
        <v>1272</v>
      </c>
      <c r="G1282" s="7">
        <v>3.3</v>
      </c>
      <c r="H1282" s="4">
        <v>111.068999999999</v>
      </c>
    </row>
    <row r="1283" spans="5:8" ht="12">
      <c r="E1283" s="5">
        <v>1273</v>
      </c>
      <c r="G1283" s="7">
        <v>4.8</v>
      </c>
      <c r="H1283" s="4">
        <v>111.101999999999</v>
      </c>
    </row>
    <row r="1284" spans="5:9" ht="12">
      <c r="E1284" s="5">
        <v>1274</v>
      </c>
      <c r="G1284" s="7">
        <v>4.0000000001</v>
      </c>
      <c r="H1284" s="4">
        <v>111.149999999999</v>
      </c>
      <c r="I1284" s="5">
        <v>111.15</v>
      </c>
    </row>
    <row r="1285" spans="5:8" ht="12">
      <c r="E1285" s="5">
        <v>1275</v>
      </c>
      <c r="G1285" s="7">
        <v>4</v>
      </c>
      <c r="H1285" s="4">
        <v>111.19</v>
      </c>
    </row>
    <row r="1286" spans="5:8" ht="12">
      <c r="E1286" s="5">
        <v>1276</v>
      </c>
      <c r="G1286" s="7">
        <v>4</v>
      </c>
      <c r="H1286" s="4">
        <v>111.23</v>
      </c>
    </row>
    <row r="1287" spans="5:8" ht="12">
      <c r="E1287" s="5">
        <v>1277</v>
      </c>
      <c r="G1287" s="7">
        <v>4</v>
      </c>
      <c r="H1287" s="4">
        <v>111.27</v>
      </c>
    </row>
    <row r="1288" spans="5:8" ht="12">
      <c r="E1288" s="5">
        <v>1278</v>
      </c>
      <c r="G1288" s="7">
        <v>3.9</v>
      </c>
      <c r="H1288" s="4">
        <v>111.31</v>
      </c>
    </row>
    <row r="1289" spans="5:8" ht="12">
      <c r="E1289" s="5">
        <v>1279</v>
      </c>
      <c r="G1289" s="7">
        <v>3.9</v>
      </c>
      <c r="H1289" s="4">
        <v>111.349</v>
      </c>
    </row>
    <row r="1290" spans="5:8" ht="12">
      <c r="E1290" s="5">
        <v>1280</v>
      </c>
      <c r="G1290" s="7">
        <v>3.9</v>
      </c>
      <c r="H1290" s="4">
        <v>111.388</v>
      </c>
    </row>
    <row r="1291" spans="5:8" ht="12">
      <c r="E1291" s="5">
        <v>1281</v>
      </c>
      <c r="G1291" s="7">
        <v>3.9</v>
      </c>
      <c r="H1291" s="4">
        <v>111.427</v>
      </c>
    </row>
    <row r="1292" spans="5:8" ht="12">
      <c r="E1292" s="5">
        <v>1282</v>
      </c>
      <c r="G1292" s="7">
        <v>3.9</v>
      </c>
      <c r="H1292" s="4">
        <v>111.466</v>
      </c>
    </row>
    <row r="1293" spans="5:8" ht="12">
      <c r="E1293" s="5">
        <v>1283</v>
      </c>
      <c r="G1293" s="7">
        <v>3.9</v>
      </c>
      <c r="H1293" s="4">
        <v>111.505</v>
      </c>
    </row>
    <row r="1294" spans="5:8" ht="12">
      <c r="E1294" s="5">
        <v>1284</v>
      </c>
      <c r="G1294" s="7">
        <v>3.9</v>
      </c>
      <c r="H1294" s="4">
        <v>111.544</v>
      </c>
    </row>
    <row r="1295" spans="5:8" ht="12">
      <c r="E1295" s="5">
        <v>1285</v>
      </c>
      <c r="G1295" s="7">
        <v>3.9</v>
      </c>
      <c r="H1295" s="4">
        <v>111.583</v>
      </c>
    </row>
    <row r="1296" spans="5:8" ht="12">
      <c r="E1296" s="5">
        <v>1286</v>
      </c>
      <c r="G1296" s="7">
        <v>3.9</v>
      </c>
      <c r="H1296" s="4">
        <v>111.622</v>
      </c>
    </row>
    <row r="1297" spans="5:8" ht="12">
      <c r="E1297" s="5">
        <v>1287</v>
      </c>
      <c r="G1297" s="7">
        <v>3.9</v>
      </c>
      <c r="H1297" s="4">
        <v>111.661</v>
      </c>
    </row>
    <row r="1298" spans="5:8" ht="12">
      <c r="E1298" s="5">
        <v>1288</v>
      </c>
      <c r="G1298" s="7">
        <v>3.9</v>
      </c>
      <c r="H1298" s="4">
        <v>111.7</v>
      </c>
    </row>
    <row r="1299" spans="5:8" ht="12">
      <c r="E1299" s="5">
        <v>1289</v>
      </c>
      <c r="G1299" s="7">
        <v>3.9</v>
      </c>
      <c r="H1299" s="4">
        <v>111.739</v>
      </c>
    </row>
    <row r="1300" spans="5:8" ht="12">
      <c r="E1300" s="5">
        <v>1290</v>
      </c>
      <c r="G1300" s="7">
        <v>3.9</v>
      </c>
      <c r="H1300" s="4">
        <v>111.778</v>
      </c>
    </row>
    <row r="1301" spans="5:8" ht="12">
      <c r="E1301" s="5">
        <v>1291</v>
      </c>
      <c r="G1301" s="7">
        <v>3.9</v>
      </c>
      <c r="H1301" s="4">
        <v>111.817</v>
      </c>
    </row>
    <row r="1302" spans="5:8" ht="12">
      <c r="E1302" s="5">
        <v>1292</v>
      </c>
      <c r="G1302" s="7">
        <v>3.9</v>
      </c>
      <c r="H1302" s="4">
        <v>111.856</v>
      </c>
    </row>
    <row r="1303" spans="5:8" ht="12">
      <c r="E1303" s="5">
        <v>1293</v>
      </c>
      <c r="G1303" s="7">
        <v>3.9</v>
      </c>
      <c r="H1303" s="4">
        <v>111.895</v>
      </c>
    </row>
    <row r="1304" spans="5:8" ht="12">
      <c r="E1304" s="5">
        <v>1294</v>
      </c>
      <c r="G1304" s="7">
        <v>3.9</v>
      </c>
      <c r="H1304" s="4">
        <v>111.934</v>
      </c>
    </row>
    <row r="1305" spans="5:8" ht="12">
      <c r="E1305" s="5">
        <v>1295</v>
      </c>
      <c r="G1305" s="7">
        <v>3.9</v>
      </c>
      <c r="H1305" s="4">
        <v>111.973</v>
      </c>
    </row>
    <row r="1306" spans="5:8" ht="12">
      <c r="E1306" s="5">
        <v>1296</v>
      </c>
      <c r="G1306" s="7">
        <v>4</v>
      </c>
      <c r="H1306" s="4">
        <v>112.012</v>
      </c>
    </row>
    <row r="1307" spans="5:8" ht="12">
      <c r="E1307" s="5">
        <v>1297</v>
      </c>
      <c r="G1307" s="7">
        <v>4</v>
      </c>
      <c r="H1307" s="4">
        <v>112.052</v>
      </c>
    </row>
    <row r="1308" spans="5:8" ht="12">
      <c r="E1308" s="5">
        <v>1298</v>
      </c>
      <c r="G1308" s="7">
        <v>4</v>
      </c>
      <c r="H1308" s="4">
        <v>112.092</v>
      </c>
    </row>
    <row r="1309" spans="5:8" ht="12">
      <c r="E1309" s="5">
        <v>1299</v>
      </c>
      <c r="G1309" s="7">
        <v>4.9</v>
      </c>
      <c r="H1309" s="4">
        <v>112.132</v>
      </c>
    </row>
    <row r="1310" spans="5:8" ht="12">
      <c r="E1310" s="5">
        <v>1300</v>
      </c>
      <c r="G1310" s="7">
        <v>5.9</v>
      </c>
      <c r="H1310" s="4">
        <v>112.181</v>
      </c>
    </row>
    <row r="1311" spans="5:9" ht="12">
      <c r="E1311" s="5">
        <f aca="true" t="shared" si="0" ref="E1311:E1342">E1310+1</f>
        <v>1301</v>
      </c>
      <c r="G1311" s="7">
        <v>3.9</v>
      </c>
      <c r="H1311" s="4">
        <v>112.24</v>
      </c>
      <c r="I1311" s="5">
        <v>112.24</v>
      </c>
    </row>
    <row r="1312" spans="5:8" ht="12">
      <c r="E1312" s="5">
        <f t="shared" si="0"/>
        <v>1302</v>
      </c>
      <c r="G1312" s="7">
        <v>3.9</v>
      </c>
      <c r="H1312" s="4">
        <v>112.279</v>
      </c>
    </row>
    <row r="1313" spans="5:8" ht="12">
      <c r="E1313" s="5">
        <f t="shared" si="0"/>
        <v>1303</v>
      </c>
      <c r="G1313" s="7">
        <v>3.9</v>
      </c>
      <c r="H1313" s="4">
        <v>112.318</v>
      </c>
    </row>
    <row r="1314" spans="5:8" ht="12">
      <c r="E1314" s="5">
        <f t="shared" si="0"/>
        <v>1304</v>
      </c>
      <c r="G1314" s="7">
        <v>3.9</v>
      </c>
      <c r="H1314" s="4">
        <v>112.357</v>
      </c>
    </row>
    <row r="1315" spans="5:8" ht="12">
      <c r="E1315" s="5">
        <f t="shared" si="0"/>
        <v>1305</v>
      </c>
      <c r="G1315" s="7">
        <v>3.9</v>
      </c>
      <c r="H1315" s="4">
        <v>112.396</v>
      </c>
    </row>
    <row r="1316" spans="5:8" ht="12">
      <c r="E1316" s="5">
        <f t="shared" si="0"/>
        <v>1306</v>
      </c>
      <c r="G1316" s="7">
        <v>3.9</v>
      </c>
      <c r="H1316" s="4">
        <v>112.435</v>
      </c>
    </row>
    <row r="1317" spans="5:8" ht="12">
      <c r="E1317" s="5">
        <f t="shared" si="0"/>
        <v>1307</v>
      </c>
      <c r="G1317" s="7">
        <v>3.9</v>
      </c>
      <c r="H1317" s="4">
        <v>112.474</v>
      </c>
    </row>
    <row r="1318" spans="5:8" ht="12">
      <c r="E1318" s="5">
        <f t="shared" si="0"/>
        <v>1308</v>
      </c>
      <c r="G1318" s="7">
        <v>3.9</v>
      </c>
      <c r="H1318" s="4">
        <v>112.513</v>
      </c>
    </row>
    <row r="1319" spans="5:8" ht="12">
      <c r="E1319" s="5">
        <f t="shared" si="0"/>
        <v>1309</v>
      </c>
      <c r="G1319" s="7">
        <v>3.9</v>
      </c>
      <c r="H1319" s="4">
        <v>112.552</v>
      </c>
    </row>
    <row r="1320" spans="5:8" ht="12">
      <c r="E1320" s="5">
        <f t="shared" si="0"/>
        <v>1310</v>
      </c>
      <c r="G1320" s="7">
        <v>3.9</v>
      </c>
      <c r="H1320" s="4">
        <v>112.591</v>
      </c>
    </row>
    <row r="1321" spans="5:8" ht="12">
      <c r="E1321" s="5">
        <f t="shared" si="0"/>
        <v>1311</v>
      </c>
      <c r="G1321" s="7">
        <v>3.9</v>
      </c>
      <c r="H1321" s="4">
        <v>112.63</v>
      </c>
    </row>
    <row r="1322" spans="5:8" ht="12">
      <c r="E1322" s="5">
        <f t="shared" si="0"/>
        <v>1312</v>
      </c>
      <c r="G1322" s="7">
        <v>3.9</v>
      </c>
      <c r="H1322" s="4">
        <v>112.669</v>
      </c>
    </row>
    <row r="1323" spans="5:8" ht="12">
      <c r="E1323" s="5">
        <f t="shared" si="0"/>
        <v>1313</v>
      </c>
      <c r="G1323" s="7">
        <v>3.9</v>
      </c>
      <c r="H1323" s="4">
        <v>112.708</v>
      </c>
    </row>
    <row r="1324" spans="5:8" ht="12">
      <c r="E1324" s="5">
        <f t="shared" si="0"/>
        <v>1314</v>
      </c>
      <c r="G1324" s="7">
        <v>3.9</v>
      </c>
      <c r="H1324" s="4">
        <v>112.747</v>
      </c>
    </row>
    <row r="1325" spans="5:8" ht="12">
      <c r="E1325" s="5">
        <f t="shared" si="0"/>
        <v>1315</v>
      </c>
      <c r="G1325" s="7">
        <v>3.9</v>
      </c>
      <c r="H1325" s="4">
        <v>112.786</v>
      </c>
    </row>
    <row r="1326" spans="5:8" ht="12">
      <c r="E1326" s="5">
        <f t="shared" si="0"/>
        <v>1316</v>
      </c>
      <c r="G1326" s="7">
        <v>3.9</v>
      </c>
      <c r="H1326" s="4">
        <v>112.825</v>
      </c>
    </row>
    <row r="1327" spans="5:8" ht="12">
      <c r="E1327" s="5">
        <f t="shared" si="0"/>
        <v>1317</v>
      </c>
      <c r="G1327" s="7">
        <v>3.9</v>
      </c>
      <c r="H1327" s="4">
        <v>112.864</v>
      </c>
    </row>
    <row r="1328" spans="5:8" ht="12">
      <c r="E1328" s="5">
        <f t="shared" si="0"/>
        <v>1318</v>
      </c>
      <c r="G1328" s="7">
        <v>3.9</v>
      </c>
      <c r="H1328" s="4">
        <v>112.903</v>
      </c>
    </row>
    <row r="1329" spans="5:8" ht="12">
      <c r="E1329" s="5">
        <f t="shared" si="0"/>
        <v>1319</v>
      </c>
      <c r="G1329" s="7">
        <v>4</v>
      </c>
      <c r="H1329" s="4">
        <v>112.942</v>
      </c>
    </row>
    <row r="1330" spans="5:8" ht="12">
      <c r="E1330" s="5">
        <f t="shared" si="0"/>
        <v>1320</v>
      </c>
      <c r="G1330" s="7">
        <v>3.9</v>
      </c>
      <c r="H1330" s="4">
        <v>112.982</v>
      </c>
    </row>
    <row r="1331" spans="5:8" ht="12">
      <c r="E1331" s="5">
        <f t="shared" si="0"/>
        <v>1321</v>
      </c>
      <c r="G1331" s="7">
        <v>4</v>
      </c>
      <c r="H1331" s="4">
        <v>113.021</v>
      </c>
    </row>
    <row r="1332" spans="5:8" ht="12">
      <c r="E1332" s="5">
        <f t="shared" si="0"/>
        <v>1322</v>
      </c>
      <c r="G1332" s="7">
        <v>3.9</v>
      </c>
      <c r="H1332" s="4">
        <v>113.061</v>
      </c>
    </row>
    <row r="1333" spans="5:8" ht="12">
      <c r="E1333" s="5">
        <f t="shared" si="0"/>
        <v>1323</v>
      </c>
      <c r="G1333" s="7">
        <v>4</v>
      </c>
      <c r="H1333" s="4">
        <v>113.1</v>
      </c>
    </row>
    <row r="1334" spans="5:8" ht="12">
      <c r="E1334" s="5">
        <f t="shared" si="0"/>
        <v>1324</v>
      </c>
      <c r="G1334" s="7">
        <v>3.9</v>
      </c>
      <c r="H1334" s="4">
        <v>113.14</v>
      </c>
    </row>
    <row r="1335" spans="5:8" ht="12">
      <c r="E1335" s="5">
        <f t="shared" si="0"/>
        <v>1325</v>
      </c>
      <c r="G1335" s="7">
        <v>4</v>
      </c>
      <c r="H1335" s="4">
        <v>113.179</v>
      </c>
    </row>
    <row r="1336" spans="5:8" ht="12">
      <c r="E1336" s="5">
        <f t="shared" si="0"/>
        <v>1326</v>
      </c>
      <c r="G1336" s="7">
        <v>3.9</v>
      </c>
      <c r="H1336" s="4">
        <v>113.219</v>
      </c>
    </row>
    <row r="1337" spans="5:8" ht="12">
      <c r="E1337" s="5">
        <f t="shared" si="0"/>
        <v>1327</v>
      </c>
      <c r="G1337" s="7">
        <v>4</v>
      </c>
      <c r="H1337" s="4">
        <v>113.258</v>
      </c>
    </row>
    <row r="1338" spans="5:8" ht="12">
      <c r="E1338" s="5">
        <f t="shared" si="0"/>
        <v>1328</v>
      </c>
      <c r="G1338" s="7">
        <v>3.9</v>
      </c>
      <c r="H1338" s="4">
        <v>113.298</v>
      </c>
    </row>
    <row r="1339" spans="5:8" ht="12">
      <c r="E1339" s="5">
        <f t="shared" si="0"/>
        <v>1329</v>
      </c>
      <c r="G1339" s="7">
        <v>3.9</v>
      </c>
      <c r="H1339" s="4">
        <v>113.337</v>
      </c>
    </row>
    <row r="1340" spans="5:8" ht="12">
      <c r="E1340" s="5">
        <f t="shared" si="0"/>
        <v>1330</v>
      </c>
      <c r="G1340" s="7">
        <v>5.9</v>
      </c>
      <c r="H1340" s="4">
        <v>113.376</v>
      </c>
    </row>
    <row r="1341" spans="5:9" ht="12">
      <c r="E1341" s="5">
        <f t="shared" si="0"/>
        <v>1331</v>
      </c>
      <c r="G1341" s="7">
        <v>3.6</v>
      </c>
      <c r="H1341" s="4">
        <v>113.435</v>
      </c>
      <c r="I1341" s="5">
        <v>113.435</v>
      </c>
    </row>
    <row r="1342" spans="5:8" ht="12">
      <c r="E1342" s="5">
        <f t="shared" si="0"/>
        <v>1332</v>
      </c>
      <c r="G1342" s="7">
        <v>3.6</v>
      </c>
      <c r="H1342" s="4">
        <v>113.471</v>
      </c>
    </row>
    <row r="1343" spans="5:8" ht="12">
      <c r="E1343" s="5">
        <f aca="true" t="shared" si="1" ref="E1343:E1359">E1342+1</f>
        <v>1333</v>
      </c>
      <c r="G1343" s="7">
        <v>3.6</v>
      </c>
      <c r="H1343" s="4">
        <v>113.507</v>
      </c>
    </row>
    <row r="1344" spans="5:8" ht="12">
      <c r="E1344" s="5">
        <f t="shared" si="1"/>
        <v>1334</v>
      </c>
      <c r="G1344" s="7">
        <v>3.6</v>
      </c>
      <c r="H1344" s="4">
        <v>113.543</v>
      </c>
    </row>
    <row r="1345" spans="5:8" ht="12">
      <c r="E1345" s="5">
        <f t="shared" si="1"/>
        <v>1335</v>
      </c>
      <c r="G1345" s="7">
        <v>3.6</v>
      </c>
      <c r="H1345" s="4">
        <v>113.579</v>
      </c>
    </row>
    <row r="1346" spans="5:8" ht="12">
      <c r="E1346" s="5">
        <f t="shared" si="1"/>
        <v>1336</v>
      </c>
      <c r="G1346" s="7">
        <v>3.6</v>
      </c>
      <c r="H1346" s="4">
        <v>113.615</v>
      </c>
    </row>
    <row r="1347" spans="5:8" ht="12">
      <c r="E1347" s="5">
        <f t="shared" si="1"/>
        <v>1337</v>
      </c>
      <c r="G1347" s="7">
        <v>3.6</v>
      </c>
      <c r="H1347" s="4">
        <v>113.651</v>
      </c>
    </row>
    <row r="1348" spans="5:8" ht="12">
      <c r="E1348" s="5">
        <f t="shared" si="1"/>
        <v>1338</v>
      </c>
      <c r="G1348" s="7">
        <v>3.6</v>
      </c>
      <c r="H1348" s="4">
        <v>113.687</v>
      </c>
    </row>
    <row r="1349" spans="5:8" ht="12">
      <c r="E1349" s="5">
        <f t="shared" si="1"/>
        <v>1339</v>
      </c>
      <c r="G1349" s="7">
        <v>3.6</v>
      </c>
      <c r="H1349" s="4">
        <v>113.723</v>
      </c>
    </row>
    <row r="1350" spans="5:8" ht="12">
      <c r="E1350" s="5">
        <f t="shared" si="1"/>
        <v>1340</v>
      </c>
      <c r="G1350" s="7">
        <v>3.6</v>
      </c>
      <c r="H1350" s="4">
        <v>113.759</v>
      </c>
    </row>
    <row r="1351" spans="5:8" ht="12">
      <c r="E1351" s="5">
        <f t="shared" si="1"/>
        <v>1341</v>
      </c>
      <c r="G1351" s="7">
        <v>3.6</v>
      </c>
      <c r="H1351" s="4">
        <v>113.795</v>
      </c>
    </row>
    <row r="1352" spans="5:8" ht="12">
      <c r="E1352" s="5">
        <f t="shared" si="1"/>
        <v>1342</v>
      </c>
      <c r="G1352" s="7">
        <v>3.6</v>
      </c>
      <c r="H1352" s="4">
        <v>113.831</v>
      </c>
    </row>
    <row r="1353" spans="5:8" ht="12">
      <c r="E1353" s="5">
        <f t="shared" si="1"/>
        <v>1343</v>
      </c>
      <c r="G1353" s="7">
        <v>3.6</v>
      </c>
      <c r="H1353" s="4">
        <v>113.867</v>
      </c>
    </row>
    <row r="1354" spans="5:8" ht="12">
      <c r="E1354" s="5">
        <f t="shared" si="1"/>
        <v>1344</v>
      </c>
      <c r="G1354" s="7">
        <v>3.6</v>
      </c>
      <c r="H1354" s="4">
        <v>113.903</v>
      </c>
    </row>
    <row r="1355" spans="5:8" ht="12">
      <c r="E1355" s="5">
        <f t="shared" si="1"/>
        <v>1345</v>
      </c>
      <c r="G1355" s="7">
        <v>3.6</v>
      </c>
      <c r="H1355" s="4">
        <v>113.939</v>
      </c>
    </row>
    <row r="1356" spans="5:8" ht="12">
      <c r="E1356" s="5">
        <f t="shared" si="1"/>
        <v>1346</v>
      </c>
      <c r="G1356" s="7">
        <v>3.6</v>
      </c>
      <c r="H1356" s="4">
        <v>113.975</v>
      </c>
    </row>
    <row r="1357" spans="5:8" ht="12">
      <c r="E1357" s="5">
        <f t="shared" si="1"/>
        <v>1347</v>
      </c>
      <c r="G1357" s="7">
        <v>3.6</v>
      </c>
      <c r="H1357" s="4">
        <v>114.011</v>
      </c>
    </row>
    <row r="1358" spans="5:8" ht="12">
      <c r="E1358" s="5">
        <f t="shared" si="1"/>
        <v>1348</v>
      </c>
      <c r="G1358" s="7">
        <v>3.6</v>
      </c>
      <c r="H1358" s="4">
        <v>114.047</v>
      </c>
    </row>
    <row r="1359" spans="5:8" ht="12">
      <c r="E1359" s="5">
        <f t="shared" si="1"/>
        <v>1349</v>
      </c>
      <c r="G1359" s="7">
        <v>3.6</v>
      </c>
      <c r="H1359" s="4">
        <v>114.083</v>
      </c>
    </row>
    <row r="1360" spans="5:8" ht="12">
      <c r="E1360" s="5">
        <v>1350</v>
      </c>
      <c r="G1360" s="7">
        <v>3.6</v>
      </c>
      <c r="H1360" s="4">
        <v>114.119</v>
      </c>
    </row>
    <row r="1361" spans="5:8" ht="12">
      <c r="E1361" s="5">
        <v>1351</v>
      </c>
      <c r="G1361" s="7">
        <v>3.7</v>
      </c>
      <c r="H1361" s="4">
        <v>114.155</v>
      </c>
    </row>
    <row r="1362" spans="5:8" ht="12">
      <c r="E1362" s="5">
        <v>1352</v>
      </c>
      <c r="G1362" s="7">
        <v>3.7</v>
      </c>
      <c r="H1362" s="4">
        <v>114.192</v>
      </c>
    </row>
    <row r="1363" spans="5:8" ht="12">
      <c r="E1363" s="5">
        <v>1353</v>
      </c>
      <c r="G1363" s="7">
        <v>3.7</v>
      </c>
      <c r="H1363" s="4">
        <v>114.229</v>
      </c>
    </row>
    <row r="1364" spans="5:8" ht="12">
      <c r="E1364" s="5">
        <v>1354</v>
      </c>
      <c r="G1364" s="7">
        <v>3.7</v>
      </c>
      <c r="H1364" s="4">
        <v>114.266</v>
      </c>
    </row>
    <row r="1365" spans="5:8" ht="12">
      <c r="E1365" s="5">
        <v>1355</v>
      </c>
      <c r="G1365" s="7">
        <v>3.7</v>
      </c>
      <c r="H1365" s="4">
        <v>114.303</v>
      </c>
    </row>
    <row r="1366" spans="5:8" ht="12">
      <c r="E1366" s="5">
        <v>1356</v>
      </c>
      <c r="G1366" s="7">
        <v>3.7</v>
      </c>
      <c r="H1366" s="4">
        <v>114.34</v>
      </c>
    </row>
    <row r="1367" spans="5:8" ht="12">
      <c r="E1367" s="5">
        <v>1357</v>
      </c>
      <c r="G1367" s="7">
        <v>3.7</v>
      </c>
      <c r="H1367" s="4">
        <v>114.377</v>
      </c>
    </row>
    <row r="1368" spans="5:8" ht="12">
      <c r="E1368" s="5">
        <v>1358</v>
      </c>
      <c r="G1368" s="7">
        <v>3.7</v>
      </c>
      <c r="H1368" s="4">
        <v>114.414</v>
      </c>
    </row>
    <row r="1369" spans="5:8" ht="12">
      <c r="E1369" s="5">
        <v>1359</v>
      </c>
      <c r="G1369" s="7">
        <v>3.7</v>
      </c>
      <c r="H1369" s="4">
        <v>114.451</v>
      </c>
    </row>
    <row r="1370" spans="5:8" ht="12">
      <c r="E1370" s="5">
        <v>1360</v>
      </c>
      <c r="G1370" s="7">
        <v>3.7</v>
      </c>
      <c r="H1370" s="4">
        <v>114.488</v>
      </c>
    </row>
    <row r="1371" spans="5:8" ht="12">
      <c r="E1371" s="5">
        <v>1361</v>
      </c>
      <c r="G1371" s="7">
        <v>3.7</v>
      </c>
      <c r="H1371" s="4">
        <v>114.525</v>
      </c>
    </row>
    <row r="1372" spans="5:8" ht="12">
      <c r="E1372" s="5">
        <v>1362</v>
      </c>
      <c r="G1372" s="7">
        <v>3.7</v>
      </c>
      <c r="H1372" s="4">
        <v>114.562</v>
      </c>
    </row>
    <row r="1373" spans="5:8" ht="12">
      <c r="E1373" s="5">
        <v>1363</v>
      </c>
      <c r="G1373" s="7">
        <v>2.9</v>
      </c>
      <c r="H1373" s="4">
        <v>114.599</v>
      </c>
    </row>
    <row r="1374" spans="5:8" ht="12">
      <c r="E1374" s="5">
        <v>1364</v>
      </c>
      <c r="G1374" s="7">
        <v>4.7</v>
      </c>
      <c r="H1374" s="4">
        <v>114.628</v>
      </c>
    </row>
    <row r="1375" spans="1:9" ht="12">
      <c r="A1375" s="5">
        <v>97</v>
      </c>
      <c r="B1375" s="5">
        <v>112</v>
      </c>
      <c r="C1375" s="6">
        <v>113.39</v>
      </c>
      <c r="D1375" s="5">
        <f>C1375+1.22</f>
        <v>114.61</v>
      </c>
      <c r="E1375" s="5">
        <v>1365</v>
      </c>
      <c r="G1375" s="7">
        <v>4.3</v>
      </c>
      <c r="H1375" s="4">
        <v>114.675</v>
      </c>
      <c r="I1375" s="5">
        <f>113.435+1.24</f>
        <v>114.675</v>
      </c>
    </row>
    <row r="1376" spans="3:9" ht="12">
      <c r="C1376" s="6"/>
      <c r="E1376" s="5">
        <v>1366</v>
      </c>
      <c r="G1376" s="7">
        <v>4.8</v>
      </c>
      <c r="H1376" s="4">
        <v>114.718</v>
      </c>
      <c r="I1376" s="5">
        <f>I1375-C1375</f>
        <v>1.2849999999999966</v>
      </c>
    </row>
    <row r="1377" spans="3:8" ht="12">
      <c r="C1377" s="6"/>
      <c r="E1377" s="5">
        <v>1367</v>
      </c>
      <c r="G1377" s="7">
        <v>3.3</v>
      </c>
      <c r="H1377" s="4">
        <v>114.766</v>
      </c>
    </row>
    <row r="1378" spans="3:8" ht="12">
      <c r="C1378" s="6"/>
      <c r="E1378" s="5">
        <v>1368</v>
      </c>
      <c r="G1378" s="7">
        <v>4.8</v>
      </c>
      <c r="H1378" s="4">
        <v>114.799</v>
      </c>
    </row>
    <row r="1379" spans="3:8" ht="12">
      <c r="C1379" s="6"/>
      <c r="E1379" s="5">
        <v>1369</v>
      </c>
      <c r="G1379" s="7">
        <v>6.3</v>
      </c>
      <c r="H1379" s="4">
        <v>114.847</v>
      </c>
    </row>
    <row r="1380" spans="3:8" ht="12">
      <c r="C1380" s="6"/>
      <c r="E1380" s="5">
        <v>1370</v>
      </c>
      <c r="G1380" s="7">
        <v>3.8</v>
      </c>
      <c r="H1380" s="4">
        <v>114.91</v>
      </c>
    </row>
    <row r="1381" spans="3:8" ht="12">
      <c r="C1381" s="6"/>
      <c r="E1381" s="5">
        <v>1371</v>
      </c>
      <c r="G1381" s="7">
        <v>3.8</v>
      </c>
      <c r="H1381" s="4">
        <v>114.948</v>
      </c>
    </row>
    <row r="1382" spans="3:8" ht="12">
      <c r="C1382" s="6"/>
      <c r="E1382" s="5">
        <v>1372</v>
      </c>
      <c r="G1382" s="7">
        <v>3.8</v>
      </c>
      <c r="H1382" s="4">
        <v>114.986</v>
      </c>
    </row>
    <row r="1383" spans="3:8" ht="12">
      <c r="C1383" s="6"/>
      <c r="E1383" s="5">
        <v>1373</v>
      </c>
      <c r="G1383" s="7">
        <v>3.8</v>
      </c>
      <c r="H1383" s="4">
        <v>115.024</v>
      </c>
    </row>
    <row r="1384" spans="3:8" ht="12">
      <c r="C1384" s="6"/>
      <c r="E1384" s="5">
        <v>1374</v>
      </c>
      <c r="G1384" s="7">
        <v>3.7</v>
      </c>
      <c r="H1384" s="4">
        <v>115.062</v>
      </c>
    </row>
    <row r="1385" spans="3:8" ht="12">
      <c r="C1385" s="6"/>
      <c r="E1385" s="5">
        <v>1375</v>
      </c>
      <c r="G1385" s="7">
        <v>3.7</v>
      </c>
      <c r="H1385" s="4">
        <v>115.099</v>
      </c>
    </row>
    <row r="1386" spans="3:8" ht="12">
      <c r="C1386" s="6"/>
      <c r="E1386" s="5">
        <v>1376</v>
      </c>
      <c r="G1386" s="7">
        <v>3.7</v>
      </c>
      <c r="H1386" s="4">
        <v>115.136</v>
      </c>
    </row>
    <row r="1387" spans="3:8" ht="12">
      <c r="C1387" s="6"/>
      <c r="E1387" s="5">
        <v>1377</v>
      </c>
      <c r="G1387" s="7">
        <v>3.7</v>
      </c>
      <c r="H1387" s="4">
        <v>115.173</v>
      </c>
    </row>
    <row r="1388" spans="3:8" ht="12">
      <c r="C1388" s="6"/>
      <c r="E1388" s="5">
        <v>1378</v>
      </c>
      <c r="G1388" s="7">
        <v>3.7</v>
      </c>
      <c r="H1388" s="4">
        <v>115.21</v>
      </c>
    </row>
    <row r="1389" spans="3:8" ht="12">
      <c r="C1389" s="6"/>
      <c r="E1389" s="5">
        <v>1379</v>
      </c>
      <c r="G1389" s="7">
        <v>3.7</v>
      </c>
      <c r="H1389" s="4">
        <v>115.247</v>
      </c>
    </row>
    <row r="1390" spans="3:8" ht="12">
      <c r="C1390" s="6"/>
      <c r="E1390" s="5">
        <v>1380</v>
      </c>
      <c r="G1390" s="7">
        <v>3.7</v>
      </c>
      <c r="H1390" s="4">
        <v>115.284</v>
      </c>
    </row>
    <row r="1391" spans="3:8" ht="12">
      <c r="C1391" s="6"/>
      <c r="E1391" s="5">
        <v>1381</v>
      </c>
      <c r="G1391" s="7">
        <v>3.7</v>
      </c>
      <c r="H1391" s="4">
        <v>115.321</v>
      </c>
    </row>
    <row r="1392" spans="3:8" ht="12">
      <c r="C1392" s="6"/>
      <c r="E1392" s="5">
        <v>1382</v>
      </c>
      <c r="G1392" s="7">
        <v>3.7</v>
      </c>
      <c r="H1392" s="4">
        <v>115.358</v>
      </c>
    </row>
    <row r="1393" spans="3:8" ht="12">
      <c r="C1393" s="6"/>
      <c r="E1393" s="5">
        <v>1383</v>
      </c>
      <c r="G1393" s="7">
        <v>3.7</v>
      </c>
      <c r="H1393" s="4">
        <v>115.395</v>
      </c>
    </row>
    <row r="1394" spans="3:8" ht="12">
      <c r="C1394" s="6"/>
      <c r="E1394" s="5">
        <v>1384</v>
      </c>
      <c r="G1394" s="7">
        <v>3.7</v>
      </c>
      <c r="H1394" s="4">
        <v>115.432</v>
      </c>
    </row>
    <row r="1395" spans="3:8" ht="12">
      <c r="C1395" s="6"/>
      <c r="E1395" s="5">
        <v>1385</v>
      </c>
      <c r="G1395" s="7">
        <v>3.7</v>
      </c>
      <c r="H1395" s="4">
        <v>115.469</v>
      </c>
    </row>
    <row r="1396" spans="3:8" ht="12">
      <c r="C1396" s="6"/>
      <c r="E1396" s="5">
        <v>1386</v>
      </c>
      <c r="G1396" s="7">
        <v>3.7</v>
      </c>
      <c r="H1396" s="4">
        <v>115.506</v>
      </c>
    </row>
    <row r="1397" spans="3:8" ht="12">
      <c r="C1397" s="6"/>
      <c r="E1397" s="5">
        <v>1387</v>
      </c>
      <c r="G1397" s="7">
        <v>3.7</v>
      </c>
      <c r="H1397" s="4">
        <v>115.543</v>
      </c>
    </row>
    <row r="1398" spans="3:8" ht="12">
      <c r="C1398" s="6"/>
      <c r="E1398" s="5">
        <v>1388</v>
      </c>
      <c r="G1398" s="7">
        <v>3.7</v>
      </c>
      <c r="H1398" s="4">
        <v>115.58</v>
      </c>
    </row>
    <row r="1399" spans="3:8" ht="12">
      <c r="C1399" s="6"/>
      <c r="E1399" s="5">
        <v>1389</v>
      </c>
      <c r="G1399" s="7">
        <v>3.7</v>
      </c>
      <c r="H1399" s="4">
        <v>115.617</v>
      </c>
    </row>
    <row r="1400" spans="3:8" ht="12">
      <c r="C1400" s="6"/>
      <c r="E1400" s="5">
        <v>1390</v>
      </c>
      <c r="G1400" s="7">
        <v>3.7</v>
      </c>
      <c r="H1400" s="4">
        <v>115.654</v>
      </c>
    </row>
    <row r="1401" spans="3:8" ht="12">
      <c r="C1401" s="6"/>
      <c r="E1401" s="5">
        <v>1391</v>
      </c>
      <c r="G1401" s="7">
        <v>3.7</v>
      </c>
      <c r="H1401" s="4">
        <v>115.691</v>
      </c>
    </row>
    <row r="1402" spans="3:8" ht="12">
      <c r="C1402" s="6"/>
      <c r="E1402" s="5">
        <v>1392</v>
      </c>
      <c r="G1402" s="7">
        <v>6.7</v>
      </c>
      <c r="H1402" s="4">
        <v>115.728</v>
      </c>
    </row>
    <row r="1403" spans="1:9" ht="12">
      <c r="A1403" s="5">
        <v>98</v>
      </c>
      <c r="B1403" s="5">
        <v>129</v>
      </c>
      <c r="C1403" s="6">
        <v>114.52</v>
      </c>
      <c r="D1403" s="5">
        <f>C1403+1.22</f>
        <v>115.74</v>
      </c>
      <c r="E1403" s="5">
        <v>1393</v>
      </c>
      <c r="G1403" s="7">
        <v>4.2</v>
      </c>
      <c r="H1403" s="4">
        <v>115.795</v>
      </c>
      <c r="I1403" s="5">
        <f>114.675+1.12</f>
        <v>115.795</v>
      </c>
    </row>
    <row r="1404" spans="3:9" ht="12">
      <c r="C1404" s="6"/>
      <c r="E1404" s="5">
        <v>1394</v>
      </c>
      <c r="G1404" s="7">
        <v>4.2</v>
      </c>
      <c r="H1404" s="4">
        <v>115.837</v>
      </c>
      <c r="I1404" s="5">
        <f>I1403-C1403</f>
        <v>1.2750000000000057</v>
      </c>
    </row>
    <row r="1405" spans="3:8" ht="12">
      <c r="C1405" s="6"/>
      <c r="E1405" s="5">
        <v>1395</v>
      </c>
      <c r="G1405" s="7">
        <v>4.2</v>
      </c>
      <c r="H1405" s="4">
        <v>115.879</v>
      </c>
    </row>
    <row r="1406" spans="3:8" ht="12">
      <c r="C1406" s="6"/>
      <c r="E1406" s="5">
        <v>1396</v>
      </c>
      <c r="G1406" s="7">
        <v>4.2</v>
      </c>
      <c r="H1406" s="4">
        <v>115.921</v>
      </c>
    </row>
    <row r="1407" spans="3:8" ht="12">
      <c r="C1407" s="6"/>
      <c r="E1407" s="5">
        <v>1397</v>
      </c>
      <c r="G1407" s="7">
        <v>4.2</v>
      </c>
      <c r="H1407" s="4">
        <v>115.963</v>
      </c>
    </row>
    <row r="1408" spans="3:8" ht="12">
      <c r="C1408" s="6"/>
      <c r="E1408" s="5">
        <v>1398</v>
      </c>
      <c r="G1408" s="7">
        <v>4.2</v>
      </c>
      <c r="H1408" s="4">
        <v>116.005</v>
      </c>
    </row>
    <row r="1409" spans="3:8" ht="12">
      <c r="C1409" s="6"/>
      <c r="E1409" s="5">
        <v>1399</v>
      </c>
      <c r="G1409" s="7">
        <v>4.2</v>
      </c>
      <c r="H1409" s="4">
        <v>116.047</v>
      </c>
    </row>
    <row r="1410" spans="3:8" ht="12">
      <c r="C1410" s="6"/>
      <c r="E1410" s="5">
        <v>1400</v>
      </c>
      <c r="G1410" s="7">
        <v>4.2</v>
      </c>
      <c r="H1410" s="4">
        <v>116.089</v>
      </c>
    </row>
    <row r="1411" spans="3:8" ht="12">
      <c r="C1411" s="6"/>
      <c r="E1411" s="5">
        <v>1401</v>
      </c>
      <c r="G1411" s="7">
        <v>4.2</v>
      </c>
      <c r="H1411" s="4">
        <v>116.131</v>
      </c>
    </row>
    <row r="1412" spans="3:8" ht="12">
      <c r="C1412" s="6"/>
      <c r="E1412" s="5">
        <v>1402</v>
      </c>
      <c r="G1412" s="7">
        <v>4.2</v>
      </c>
      <c r="H1412" s="4">
        <v>116.173</v>
      </c>
    </row>
    <row r="1413" spans="3:8" ht="12">
      <c r="C1413" s="6"/>
      <c r="E1413" s="5">
        <v>1403</v>
      </c>
      <c r="G1413" s="7">
        <v>4.2</v>
      </c>
      <c r="H1413" s="4">
        <v>116.215</v>
      </c>
    </row>
    <row r="1414" spans="3:8" ht="12">
      <c r="C1414" s="6"/>
      <c r="E1414" s="5">
        <v>1404</v>
      </c>
      <c r="G1414" s="7">
        <v>4.2</v>
      </c>
      <c r="H1414" s="4">
        <v>116.257</v>
      </c>
    </row>
    <row r="1415" spans="3:8" ht="12">
      <c r="C1415" s="6"/>
      <c r="E1415" s="5">
        <v>1405</v>
      </c>
      <c r="G1415" s="7">
        <v>4.2</v>
      </c>
      <c r="H1415" s="4">
        <v>116.299</v>
      </c>
    </row>
    <row r="1416" spans="3:8" ht="12">
      <c r="C1416" s="6"/>
      <c r="E1416" s="5">
        <v>1406</v>
      </c>
      <c r="G1416" s="7">
        <v>4.2</v>
      </c>
      <c r="H1416" s="4">
        <v>116.341</v>
      </c>
    </row>
    <row r="1417" spans="3:8" ht="12">
      <c r="C1417" s="6"/>
      <c r="E1417" s="5">
        <v>1407</v>
      </c>
      <c r="G1417" s="7">
        <v>4.2</v>
      </c>
      <c r="H1417" s="4">
        <v>116.383</v>
      </c>
    </row>
    <row r="1418" spans="3:8" ht="12">
      <c r="C1418" s="6"/>
      <c r="E1418" s="5">
        <v>1408</v>
      </c>
      <c r="G1418" s="7">
        <v>4.2</v>
      </c>
      <c r="H1418" s="4">
        <v>116.425</v>
      </c>
    </row>
    <row r="1419" spans="3:8" ht="12">
      <c r="C1419" s="6"/>
      <c r="E1419" s="5">
        <v>1409</v>
      </c>
      <c r="G1419" s="7">
        <v>4.2</v>
      </c>
      <c r="H1419" s="4">
        <v>116.467</v>
      </c>
    </row>
    <row r="1420" spans="3:8" ht="12">
      <c r="C1420" s="6"/>
      <c r="E1420" s="5">
        <v>1410</v>
      </c>
      <c r="G1420" s="7">
        <v>4.3</v>
      </c>
      <c r="H1420" s="4">
        <v>116.509</v>
      </c>
    </row>
    <row r="1421" spans="3:8" ht="12">
      <c r="C1421" s="6"/>
      <c r="E1421" s="5">
        <v>1411</v>
      </c>
      <c r="G1421" s="7">
        <v>4.3</v>
      </c>
      <c r="H1421" s="4">
        <v>116.552</v>
      </c>
    </row>
    <row r="1422" spans="3:8" ht="12">
      <c r="C1422" s="6"/>
      <c r="E1422" s="5">
        <v>1412</v>
      </c>
      <c r="G1422" s="7">
        <v>4.3</v>
      </c>
      <c r="H1422" s="4">
        <v>116.595</v>
      </c>
    </row>
    <row r="1423" spans="3:8" ht="12">
      <c r="C1423" s="6"/>
      <c r="E1423" s="5">
        <v>1413</v>
      </c>
      <c r="G1423" s="7">
        <v>4.3</v>
      </c>
      <c r="H1423" s="4">
        <v>116.638</v>
      </c>
    </row>
    <row r="1424" spans="3:8" ht="12">
      <c r="C1424" s="6"/>
      <c r="E1424" s="5">
        <v>1414</v>
      </c>
      <c r="G1424" s="7">
        <v>5.2</v>
      </c>
      <c r="H1424" s="4">
        <v>116.681</v>
      </c>
    </row>
    <row r="1425" spans="3:8" ht="12">
      <c r="C1425" s="6"/>
      <c r="E1425" s="5">
        <v>1415</v>
      </c>
      <c r="G1425" s="7">
        <v>6.2</v>
      </c>
      <c r="H1425" s="4">
        <v>116.733</v>
      </c>
    </row>
    <row r="1426" spans="3:8" ht="12">
      <c r="C1426" s="6"/>
      <c r="E1426" s="5">
        <v>1416</v>
      </c>
      <c r="G1426" s="7">
        <v>4.2</v>
      </c>
      <c r="H1426" s="4">
        <v>116.795</v>
      </c>
    </row>
    <row r="1427" spans="3:8" ht="12">
      <c r="C1427" s="6"/>
      <c r="E1427" s="5">
        <v>1417</v>
      </c>
      <c r="G1427" s="7">
        <v>4.2</v>
      </c>
      <c r="H1427" s="4">
        <v>116.837</v>
      </c>
    </row>
    <row r="1428" spans="3:8" ht="12">
      <c r="C1428" s="6"/>
      <c r="E1428" s="5">
        <v>1418</v>
      </c>
      <c r="G1428" s="7">
        <v>4.2</v>
      </c>
      <c r="H1428" s="4">
        <v>116.879</v>
      </c>
    </row>
    <row r="1429" spans="3:8" ht="12">
      <c r="C1429" s="6"/>
      <c r="E1429" s="5">
        <v>1419</v>
      </c>
      <c r="G1429" s="7">
        <v>4.2</v>
      </c>
      <c r="H1429" s="4">
        <v>116.921</v>
      </c>
    </row>
    <row r="1430" spans="3:8" ht="12">
      <c r="C1430" s="6"/>
      <c r="E1430" s="5">
        <v>1420</v>
      </c>
      <c r="G1430" s="7">
        <v>4.7</v>
      </c>
      <c r="H1430" s="4">
        <v>116.963</v>
      </c>
    </row>
    <row r="1431" spans="3:8" ht="12">
      <c r="C1431" s="6"/>
      <c r="E1431" s="5">
        <v>1421</v>
      </c>
      <c r="F1431" s="7">
        <v>7.5</v>
      </c>
      <c r="G1431" s="7">
        <v>7.5</v>
      </c>
      <c r="H1431" s="4">
        <v>117.01</v>
      </c>
    </row>
    <row r="1432" spans="1:9" ht="12">
      <c r="A1432" s="5">
        <v>99</v>
      </c>
      <c r="B1432" s="5">
        <v>133</v>
      </c>
      <c r="C1432" s="6">
        <v>115.81</v>
      </c>
      <c r="D1432" s="5">
        <f>C1432+1.22</f>
        <v>117.03</v>
      </c>
      <c r="E1432" s="5">
        <v>1422</v>
      </c>
      <c r="F1432" s="7">
        <v>6</v>
      </c>
      <c r="G1432" s="7">
        <v>6.0172413793</v>
      </c>
      <c r="H1432" s="4">
        <v>117.085</v>
      </c>
      <c r="I1432" s="5">
        <f>115.795+1.29</f>
        <v>117.08500000000001</v>
      </c>
    </row>
    <row r="1433" spans="1:9" ht="12">
      <c r="A1433" s="7"/>
      <c r="C1433" s="6"/>
      <c r="E1433" s="5">
        <v>1423</v>
      </c>
      <c r="F1433" s="7">
        <v>6</v>
      </c>
      <c r="G1433" s="7">
        <v>6.0172413793</v>
      </c>
      <c r="H1433" s="4">
        <v>117.145172413793</v>
      </c>
      <c r="I1433" s="5">
        <f>I1432-C1432</f>
        <v>1.2750000000000057</v>
      </c>
    </row>
    <row r="1434" spans="1:8" ht="12">
      <c r="A1434" s="7"/>
      <c r="C1434" s="6"/>
      <c r="E1434" s="5">
        <v>1424</v>
      </c>
      <c r="F1434" s="7">
        <v>4</v>
      </c>
      <c r="G1434" s="7">
        <v>4.017241379300001</v>
      </c>
      <c r="H1434" s="4">
        <v>117.205344827586</v>
      </c>
    </row>
    <row r="1435" spans="3:8" ht="12">
      <c r="C1435" s="6"/>
      <c r="E1435" s="5">
        <v>1425</v>
      </c>
      <c r="F1435" s="7">
        <v>4</v>
      </c>
      <c r="G1435" s="7">
        <v>4.0172413793</v>
      </c>
      <c r="H1435" s="4">
        <v>117.245517241379</v>
      </c>
    </row>
    <row r="1436" spans="3:8" ht="12">
      <c r="C1436" s="6"/>
      <c r="E1436" s="5">
        <f aca="true" t="shared" si="2" ref="E1436:E1463">E1435+1</f>
        <v>1426</v>
      </c>
      <c r="F1436" s="7">
        <v>4</v>
      </c>
      <c r="G1436" s="7">
        <v>4.017241379400001</v>
      </c>
      <c r="H1436" s="4">
        <v>117.285689655172</v>
      </c>
    </row>
    <row r="1437" spans="3:8" ht="12">
      <c r="C1437" s="6"/>
      <c r="E1437" s="5">
        <f t="shared" si="2"/>
        <v>1427</v>
      </c>
      <c r="F1437" s="7">
        <v>4</v>
      </c>
      <c r="G1437" s="7">
        <v>4.017241379300001</v>
      </c>
      <c r="H1437" s="4">
        <v>117.325862068966</v>
      </c>
    </row>
    <row r="1438" spans="3:8" ht="12">
      <c r="C1438" s="6"/>
      <c r="E1438" s="5">
        <f t="shared" si="2"/>
        <v>1428</v>
      </c>
      <c r="F1438" s="7">
        <v>4</v>
      </c>
      <c r="G1438" s="7">
        <v>4.0172413793</v>
      </c>
      <c r="H1438" s="4">
        <v>117.366034482759</v>
      </c>
    </row>
    <row r="1439" spans="3:8" ht="12">
      <c r="C1439" s="6"/>
      <c r="E1439" s="5">
        <f t="shared" si="2"/>
        <v>1429</v>
      </c>
      <c r="F1439" s="7">
        <v>4</v>
      </c>
      <c r="G1439" s="7">
        <v>4.017241379300001</v>
      </c>
      <c r="H1439" s="4">
        <v>117.406206896552</v>
      </c>
    </row>
    <row r="1440" spans="3:8" ht="12">
      <c r="C1440" s="6"/>
      <c r="E1440" s="5">
        <f t="shared" si="2"/>
        <v>1430</v>
      </c>
      <c r="F1440" s="7">
        <v>4</v>
      </c>
      <c r="G1440" s="7">
        <v>4.0172413793</v>
      </c>
      <c r="H1440" s="4">
        <v>117.446379310345</v>
      </c>
    </row>
    <row r="1441" spans="3:8" ht="12">
      <c r="C1441" s="6"/>
      <c r="E1441" s="5">
        <f t="shared" si="2"/>
        <v>1431</v>
      </c>
      <c r="F1441" s="7">
        <v>4</v>
      </c>
      <c r="G1441" s="7">
        <v>4.017241379300001</v>
      </c>
      <c r="H1441" s="4">
        <v>117.486551724138</v>
      </c>
    </row>
    <row r="1442" spans="3:8" ht="12">
      <c r="C1442" s="6"/>
      <c r="E1442" s="5">
        <f t="shared" si="2"/>
        <v>1432</v>
      </c>
      <c r="F1442" s="7">
        <v>4</v>
      </c>
      <c r="G1442" s="7">
        <v>4.0172413793</v>
      </c>
      <c r="H1442" s="4">
        <v>117.526724137931</v>
      </c>
    </row>
    <row r="1443" spans="3:8" ht="12">
      <c r="C1443" s="6"/>
      <c r="E1443" s="5">
        <f t="shared" si="2"/>
        <v>1433</v>
      </c>
      <c r="F1443" s="7">
        <v>4</v>
      </c>
      <c r="G1443" s="7">
        <v>4.017241379300001</v>
      </c>
      <c r="H1443" s="4">
        <v>117.566896551724</v>
      </c>
    </row>
    <row r="1444" spans="3:8" ht="12">
      <c r="C1444" s="6"/>
      <c r="E1444" s="5">
        <f t="shared" si="2"/>
        <v>1434</v>
      </c>
      <c r="F1444" s="7">
        <v>4</v>
      </c>
      <c r="G1444" s="7">
        <v>4.017241379300001</v>
      </c>
      <c r="H1444" s="4">
        <v>117.607068965517</v>
      </c>
    </row>
    <row r="1445" spans="3:8" ht="12">
      <c r="C1445" s="6"/>
      <c r="E1445" s="5">
        <f t="shared" si="2"/>
        <v>1435</v>
      </c>
      <c r="F1445" s="7">
        <v>4</v>
      </c>
      <c r="G1445" s="7">
        <v>4.0172413793</v>
      </c>
      <c r="H1445" s="4">
        <v>117.64724137931</v>
      </c>
    </row>
    <row r="1446" spans="3:8" ht="12">
      <c r="C1446" s="6"/>
      <c r="E1446" s="5">
        <f t="shared" si="2"/>
        <v>1436</v>
      </c>
      <c r="F1446" s="7">
        <v>4</v>
      </c>
      <c r="G1446" s="7">
        <v>4.017241379400001</v>
      </c>
      <c r="H1446" s="4">
        <v>117.687413793103</v>
      </c>
    </row>
    <row r="1447" spans="3:8" ht="12">
      <c r="C1447" s="6"/>
      <c r="E1447" s="5">
        <f t="shared" si="2"/>
        <v>1437</v>
      </c>
      <c r="F1447" s="7">
        <v>4</v>
      </c>
      <c r="G1447" s="7">
        <v>4.0172413793</v>
      </c>
      <c r="H1447" s="4">
        <v>117.727586206897</v>
      </c>
    </row>
    <row r="1448" spans="3:8" ht="12">
      <c r="C1448" s="6"/>
      <c r="E1448" s="5">
        <f t="shared" si="2"/>
        <v>1438</v>
      </c>
      <c r="F1448" s="7">
        <v>4</v>
      </c>
      <c r="G1448" s="7">
        <v>4.017241379300001</v>
      </c>
      <c r="H1448" s="4">
        <v>117.76775862069</v>
      </c>
    </row>
    <row r="1449" spans="3:8" ht="12">
      <c r="C1449" s="6"/>
      <c r="E1449" s="5">
        <f t="shared" si="2"/>
        <v>1439</v>
      </c>
      <c r="F1449" s="7">
        <v>4</v>
      </c>
      <c r="G1449" s="7">
        <v>4.017241379300001</v>
      </c>
      <c r="H1449" s="4">
        <v>117.807931034483</v>
      </c>
    </row>
    <row r="1450" spans="3:8" ht="12">
      <c r="C1450" s="6"/>
      <c r="E1450" s="5">
        <f t="shared" si="2"/>
        <v>1440</v>
      </c>
      <c r="F1450" s="7">
        <v>4</v>
      </c>
      <c r="G1450" s="7">
        <v>4.0172413793</v>
      </c>
      <c r="H1450" s="4">
        <v>117.848103448276</v>
      </c>
    </row>
    <row r="1451" spans="3:8" ht="12">
      <c r="C1451" s="6"/>
      <c r="E1451" s="5">
        <f t="shared" si="2"/>
        <v>1441</v>
      </c>
      <c r="F1451" s="7">
        <v>4</v>
      </c>
      <c r="G1451" s="7">
        <v>4.017241379300001</v>
      </c>
      <c r="H1451" s="4">
        <v>117.888275862069</v>
      </c>
    </row>
    <row r="1452" spans="3:8" ht="12">
      <c r="C1452" s="6"/>
      <c r="E1452" s="5">
        <f t="shared" si="2"/>
        <v>1442</v>
      </c>
      <c r="F1452" s="7">
        <v>4</v>
      </c>
      <c r="G1452" s="7">
        <v>4.0172413793</v>
      </c>
      <c r="H1452" s="4">
        <v>117.928448275862</v>
      </c>
    </row>
    <row r="1453" spans="3:8" ht="12">
      <c r="C1453" s="6"/>
      <c r="E1453" s="5">
        <f t="shared" si="2"/>
        <v>1443</v>
      </c>
      <c r="F1453" s="7">
        <v>4</v>
      </c>
      <c r="G1453" s="7">
        <v>4.017241379300001</v>
      </c>
      <c r="H1453" s="4">
        <v>117.968620689655</v>
      </c>
    </row>
    <row r="1454" spans="3:8" ht="12">
      <c r="C1454" s="6"/>
      <c r="E1454" s="5">
        <f t="shared" si="2"/>
        <v>1444</v>
      </c>
      <c r="F1454" s="7">
        <v>4</v>
      </c>
      <c r="G1454" s="7">
        <v>4.0172413793</v>
      </c>
      <c r="H1454" s="4">
        <v>118.008793103448</v>
      </c>
    </row>
    <row r="1455" spans="3:8" ht="12">
      <c r="C1455" s="6"/>
      <c r="E1455" s="5">
        <f t="shared" si="2"/>
        <v>1445</v>
      </c>
      <c r="F1455" s="7">
        <v>4</v>
      </c>
      <c r="G1455" s="7">
        <v>4.017241379300001</v>
      </c>
      <c r="H1455" s="4">
        <v>118.048965517241</v>
      </c>
    </row>
    <row r="1456" spans="3:8" ht="12">
      <c r="C1456" s="6"/>
      <c r="E1456" s="5">
        <f t="shared" si="2"/>
        <v>1446</v>
      </c>
      <c r="F1456" s="7">
        <v>4</v>
      </c>
      <c r="G1456" s="7">
        <v>4.017241379400001</v>
      </c>
      <c r="H1456" s="4">
        <v>118.089137931034</v>
      </c>
    </row>
    <row r="1457" spans="3:8" ht="12">
      <c r="C1457" s="6"/>
      <c r="E1457" s="5">
        <f t="shared" si="2"/>
        <v>1447</v>
      </c>
      <c r="F1457" s="7">
        <v>4</v>
      </c>
      <c r="G1457" s="7">
        <v>4.0172413793</v>
      </c>
      <c r="H1457" s="4">
        <v>118.129310344828</v>
      </c>
    </row>
    <row r="1458" spans="3:8" ht="12">
      <c r="C1458" s="6"/>
      <c r="E1458" s="5">
        <f t="shared" si="2"/>
        <v>1448</v>
      </c>
      <c r="F1458" s="7">
        <v>4</v>
      </c>
      <c r="G1458" s="7">
        <v>4.017241379300001</v>
      </c>
      <c r="H1458" s="4">
        <v>118.169482758621</v>
      </c>
    </row>
    <row r="1459" spans="3:8" ht="12">
      <c r="C1459" s="6"/>
      <c r="E1459" s="5">
        <f t="shared" si="2"/>
        <v>1449</v>
      </c>
      <c r="F1459" s="7">
        <v>4</v>
      </c>
      <c r="G1459" s="7">
        <v>4.0172413793</v>
      </c>
      <c r="H1459" s="4">
        <v>118.209655172414</v>
      </c>
    </row>
    <row r="1460" spans="3:8" ht="12">
      <c r="C1460" s="6"/>
      <c r="E1460" s="5">
        <f t="shared" si="2"/>
        <v>1450</v>
      </c>
      <c r="F1460" s="7">
        <v>4</v>
      </c>
      <c r="G1460" s="7">
        <v>4.017241379300001</v>
      </c>
      <c r="H1460" s="4">
        <v>118.249827586207</v>
      </c>
    </row>
    <row r="1461" spans="3:8" ht="12">
      <c r="C1461" s="6"/>
      <c r="E1461" s="5">
        <f t="shared" si="2"/>
        <v>1451</v>
      </c>
      <c r="F1461" s="7">
        <v>4.5</v>
      </c>
      <c r="G1461" s="7">
        <v>4.5172413793</v>
      </c>
      <c r="H1461" s="4">
        <v>118.29</v>
      </c>
    </row>
    <row r="1462" spans="3:8" ht="12">
      <c r="C1462" s="6"/>
      <c r="E1462" s="5">
        <f t="shared" si="2"/>
        <v>1452</v>
      </c>
      <c r="F1462" s="7">
        <v>8.5</v>
      </c>
      <c r="G1462" s="7">
        <v>8.5172413793</v>
      </c>
      <c r="H1462" s="4">
        <v>118.335172413793</v>
      </c>
    </row>
    <row r="1463" spans="1:8" ht="12">
      <c r="A1463" s="5">
        <v>100</v>
      </c>
      <c r="C1463" s="6"/>
      <c r="E1463" s="5">
        <f t="shared" si="2"/>
        <v>1453</v>
      </c>
      <c r="F1463" s="7">
        <v>5</v>
      </c>
      <c r="G1463" s="7">
        <v>4.8297413793</v>
      </c>
      <c r="H1463" s="4">
        <v>118.420344827586</v>
      </c>
    </row>
    <row r="1464" spans="1:8" ht="12">
      <c r="A1464" s="7"/>
      <c r="C1464" s="6"/>
      <c r="E1464" s="5">
        <v>1454</v>
      </c>
      <c r="F1464" s="7">
        <v>4</v>
      </c>
      <c r="G1464" s="7">
        <v>3.8297413793</v>
      </c>
      <c r="H1464" s="4">
        <v>118.468642241379</v>
      </c>
    </row>
    <row r="1465" spans="1:8" ht="12">
      <c r="A1465" s="7"/>
      <c r="C1465" s="6"/>
      <c r="E1465" s="5">
        <v>1455</v>
      </c>
      <c r="F1465" s="7">
        <v>4</v>
      </c>
      <c r="G1465" s="7">
        <v>3.8297413794</v>
      </c>
      <c r="H1465" s="4">
        <v>118.506939655172</v>
      </c>
    </row>
    <row r="1466" spans="3:8" ht="12">
      <c r="C1466" s="6"/>
      <c r="E1466" s="5">
        <v>1456</v>
      </c>
      <c r="F1466" s="7">
        <v>4</v>
      </c>
      <c r="G1466" s="7">
        <v>3.8297413793</v>
      </c>
      <c r="H1466" s="4">
        <v>118.545237068966</v>
      </c>
    </row>
    <row r="1467" spans="3:8" ht="12">
      <c r="C1467" s="6"/>
      <c r="E1467" s="5">
        <v>1457</v>
      </c>
      <c r="F1467" s="7">
        <v>4</v>
      </c>
      <c r="G1467" s="7">
        <v>3.8297413793</v>
      </c>
      <c r="H1467" s="4">
        <v>118.583534482759</v>
      </c>
    </row>
    <row r="1468" spans="3:8" ht="12">
      <c r="C1468" s="6"/>
      <c r="E1468" s="5">
        <v>1458</v>
      </c>
      <c r="F1468" s="7">
        <v>4</v>
      </c>
      <c r="G1468" s="7">
        <v>3.8297413792999992</v>
      </c>
      <c r="H1468" s="4">
        <v>118.621831896552</v>
      </c>
    </row>
    <row r="1469" spans="3:8" ht="12">
      <c r="C1469" s="6"/>
      <c r="E1469" s="5">
        <v>1459</v>
      </c>
      <c r="F1469" s="7">
        <v>4</v>
      </c>
      <c r="G1469" s="7">
        <v>3.8297413793</v>
      </c>
      <c r="H1469" s="4">
        <v>118.660129310345</v>
      </c>
    </row>
    <row r="1470" spans="3:8" ht="12">
      <c r="C1470" s="6"/>
      <c r="E1470" s="5">
        <v>1460</v>
      </c>
      <c r="F1470" s="7">
        <v>4</v>
      </c>
      <c r="G1470" s="7">
        <v>3.8297413793</v>
      </c>
      <c r="H1470" s="4">
        <v>118.698426724138</v>
      </c>
    </row>
    <row r="1471" spans="3:8" ht="12">
      <c r="C1471" s="6"/>
      <c r="E1471" s="5">
        <v>1461</v>
      </c>
      <c r="F1471" s="7">
        <v>4</v>
      </c>
      <c r="G1471" s="7">
        <v>3.8297413793</v>
      </c>
      <c r="H1471" s="4">
        <v>118.736724137931</v>
      </c>
    </row>
    <row r="1472" spans="3:8" ht="12">
      <c r="C1472" s="6"/>
      <c r="E1472" s="5">
        <v>1462</v>
      </c>
      <c r="F1472" s="7">
        <v>4</v>
      </c>
      <c r="G1472" s="7">
        <v>3.8297413793</v>
      </c>
      <c r="H1472" s="4">
        <v>118.775021551724</v>
      </c>
    </row>
    <row r="1473" spans="3:8" ht="12">
      <c r="C1473" s="6"/>
      <c r="E1473" s="5">
        <v>1463</v>
      </c>
      <c r="F1473" s="7">
        <v>4</v>
      </c>
      <c r="G1473" s="7">
        <v>3.8297413792999992</v>
      </c>
      <c r="H1473" s="4">
        <v>118.813318965517</v>
      </c>
    </row>
    <row r="1474" spans="3:8" ht="12">
      <c r="C1474" s="6"/>
      <c r="E1474" s="5">
        <v>1464</v>
      </c>
      <c r="F1474" s="7">
        <v>4</v>
      </c>
      <c r="G1474" s="7">
        <v>3.8297413793</v>
      </c>
      <c r="H1474" s="4">
        <v>118.85161637931</v>
      </c>
    </row>
    <row r="1475" spans="3:8" ht="12">
      <c r="C1475" s="6"/>
      <c r="E1475" s="5">
        <v>1465</v>
      </c>
      <c r="F1475" s="7">
        <v>4</v>
      </c>
      <c r="G1475" s="7">
        <v>3.8297413794</v>
      </c>
      <c r="H1475" s="4">
        <v>118.889913793103</v>
      </c>
    </row>
    <row r="1476" spans="3:8" ht="12">
      <c r="C1476" s="6"/>
      <c r="E1476" s="5">
        <v>1466</v>
      </c>
      <c r="F1476" s="7">
        <v>4</v>
      </c>
      <c r="G1476" s="7">
        <v>3.8297413793</v>
      </c>
      <c r="H1476" s="4">
        <v>118.928211206897</v>
      </c>
    </row>
    <row r="1477" spans="3:8" ht="12">
      <c r="C1477" s="6"/>
      <c r="E1477" s="5">
        <v>1467</v>
      </c>
      <c r="F1477" s="7">
        <v>4</v>
      </c>
      <c r="G1477" s="7">
        <v>3.8297413793</v>
      </c>
      <c r="H1477" s="4">
        <v>118.96650862069</v>
      </c>
    </row>
    <row r="1478" spans="3:8" ht="12">
      <c r="C1478" s="6"/>
      <c r="E1478" s="5">
        <v>1468</v>
      </c>
      <c r="F1478" s="7">
        <v>4</v>
      </c>
      <c r="G1478" s="7">
        <v>3.8297413793</v>
      </c>
      <c r="H1478" s="4">
        <v>119.004806034483</v>
      </c>
    </row>
    <row r="1479" spans="3:8" ht="12">
      <c r="C1479" s="6"/>
      <c r="E1479" s="5">
        <v>1469</v>
      </c>
      <c r="F1479" s="7">
        <v>4</v>
      </c>
      <c r="G1479" s="7">
        <v>3.8297413792999992</v>
      </c>
      <c r="H1479" s="4">
        <v>119.043103448276</v>
      </c>
    </row>
    <row r="1480" spans="3:8" ht="12">
      <c r="C1480" s="6"/>
      <c r="E1480" s="5">
        <v>1470</v>
      </c>
      <c r="F1480" s="7">
        <v>4</v>
      </c>
      <c r="G1480" s="7">
        <v>3.8297413793</v>
      </c>
      <c r="H1480" s="4">
        <v>119.081400862069</v>
      </c>
    </row>
    <row r="1481" spans="3:8" ht="12">
      <c r="C1481" s="6"/>
      <c r="E1481" s="5">
        <v>1471</v>
      </c>
      <c r="F1481" s="7">
        <v>4</v>
      </c>
      <c r="G1481" s="7">
        <v>3.8297413793</v>
      </c>
      <c r="H1481" s="4">
        <v>119.119698275862</v>
      </c>
    </row>
    <row r="1482" spans="3:8" ht="12">
      <c r="C1482" s="6"/>
      <c r="E1482" s="5">
        <v>1472</v>
      </c>
      <c r="F1482" s="7">
        <v>4</v>
      </c>
      <c r="G1482" s="7">
        <v>3.8297413793</v>
      </c>
      <c r="H1482" s="4">
        <v>119.157995689655</v>
      </c>
    </row>
    <row r="1483" spans="3:8" ht="12">
      <c r="C1483" s="6"/>
      <c r="E1483" s="5">
        <v>1473</v>
      </c>
      <c r="F1483" s="7">
        <v>4</v>
      </c>
      <c r="G1483" s="7">
        <v>3.8297413793</v>
      </c>
      <c r="H1483" s="4">
        <v>119.196293103448</v>
      </c>
    </row>
    <row r="1484" spans="3:8" ht="12">
      <c r="C1484" s="6"/>
      <c r="E1484" s="5">
        <v>1474</v>
      </c>
      <c r="F1484" s="7">
        <v>4</v>
      </c>
      <c r="G1484" s="7">
        <v>3.8297413792999992</v>
      </c>
      <c r="H1484" s="4">
        <v>119.234590517241</v>
      </c>
    </row>
    <row r="1485" spans="3:8" ht="12">
      <c r="C1485" s="6"/>
      <c r="E1485" s="5">
        <v>1475</v>
      </c>
      <c r="F1485" s="7">
        <v>4</v>
      </c>
      <c r="G1485" s="7">
        <v>3.8297413794</v>
      </c>
      <c r="H1485" s="4">
        <v>119.272887931034</v>
      </c>
    </row>
    <row r="1486" spans="3:8" ht="12">
      <c r="C1486" s="6"/>
      <c r="E1486" s="5">
        <v>1476</v>
      </c>
      <c r="F1486" s="7">
        <v>4</v>
      </c>
      <c r="G1486" s="7">
        <v>3.8297413793</v>
      </c>
      <c r="H1486" s="4">
        <v>119.311185344828</v>
      </c>
    </row>
    <row r="1487" spans="3:8" ht="12">
      <c r="C1487" s="6"/>
      <c r="E1487" s="5">
        <v>1477</v>
      </c>
      <c r="F1487" s="7">
        <v>4</v>
      </c>
      <c r="G1487" s="7">
        <v>3.8297413793</v>
      </c>
      <c r="H1487" s="4">
        <v>119.349482758621</v>
      </c>
    </row>
    <row r="1488" spans="3:8" ht="12">
      <c r="C1488" s="6"/>
      <c r="E1488" s="5">
        <v>1478</v>
      </c>
      <c r="F1488" s="7">
        <v>4</v>
      </c>
      <c r="G1488" s="7">
        <v>3.8297413793</v>
      </c>
      <c r="H1488" s="4">
        <v>119.387780172414</v>
      </c>
    </row>
    <row r="1489" spans="3:8" ht="12">
      <c r="C1489" s="6"/>
      <c r="E1489" s="5">
        <v>1479</v>
      </c>
      <c r="F1489" s="7">
        <v>4</v>
      </c>
      <c r="G1489" s="7">
        <v>3.8297413793</v>
      </c>
      <c r="H1489" s="4">
        <v>119.426077586207</v>
      </c>
    </row>
    <row r="1490" spans="3:8" ht="12">
      <c r="C1490" s="6"/>
      <c r="E1490" s="5">
        <v>1480</v>
      </c>
      <c r="F1490" s="7">
        <v>4</v>
      </c>
      <c r="G1490" s="7">
        <v>3.8297413792999992</v>
      </c>
      <c r="H1490" s="4">
        <v>119.464375</v>
      </c>
    </row>
    <row r="1491" spans="3:8" ht="12">
      <c r="C1491" s="6"/>
      <c r="E1491" s="5">
        <v>1481</v>
      </c>
      <c r="F1491" s="7">
        <v>4</v>
      </c>
      <c r="G1491" s="7">
        <v>3.8297413793</v>
      </c>
      <c r="H1491" s="4">
        <v>119.502672413793</v>
      </c>
    </row>
    <row r="1492" spans="3:8" ht="12">
      <c r="C1492" s="6"/>
      <c r="E1492" s="5">
        <v>1482</v>
      </c>
      <c r="F1492" s="7">
        <v>4</v>
      </c>
      <c r="G1492" s="7">
        <v>3.8297413793</v>
      </c>
      <c r="H1492" s="4">
        <v>119.540969827586</v>
      </c>
    </row>
    <row r="1493" spans="3:8" ht="12">
      <c r="C1493" s="6"/>
      <c r="E1493" s="5">
        <v>1483</v>
      </c>
      <c r="F1493" s="7">
        <v>4</v>
      </c>
      <c r="G1493" s="7">
        <v>3.8297413793</v>
      </c>
      <c r="H1493" s="4">
        <v>119.579267241379</v>
      </c>
    </row>
    <row r="1494" spans="3:8" ht="12">
      <c r="C1494" s="6"/>
      <c r="E1494" s="5">
        <v>1484</v>
      </c>
      <c r="F1494" s="7">
        <v>6</v>
      </c>
      <c r="G1494" s="7">
        <v>5.8297413794</v>
      </c>
      <c r="H1494" s="4">
        <v>119.617564655172</v>
      </c>
    </row>
    <row r="1495" spans="1:8" ht="12">
      <c r="A1495" s="5">
        <v>101</v>
      </c>
      <c r="C1495" s="6"/>
      <c r="E1495" s="5">
        <v>1485</v>
      </c>
      <c r="F1495" s="7">
        <v>4</v>
      </c>
      <c r="G1495" s="7">
        <v>4.1839080459</v>
      </c>
      <c r="H1495" s="4">
        <v>119.675862068966</v>
      </c>
    </row>
    <row r="1496" spans="1:8" ht="12">
      <c r="A1496" s="7"/>
      <c r="C1496" s="6"/>
      <c r="E1496" s="5">
        <v>1486</v>
      </c>
      <c r="F1496" s="7">
        <v>4</v>
      </c>
      <c r="G1496" s="7">
        <v>4.183908046</v>
      </c>
      <c r="H1496" s="4">
        <v>119.717701149425</v>
      </c>
    </row>
    <row r="1497" spans="1:8" ht="12">
      <c r="A1497" s="7"/>
      <c r="C1497" s="6"/>
      <c r="E1497" s="5">
        <v>1487</v>
      </c>
      <c r="F1497" s="7">
        <v>4</v>
      </c>
      <c r="G1497" s="7">
        <v>4.183908046</v>
      </c>
      <c r="H1497" s="4">
        <v>119.759540229885</v>
      </c>
    </row>
    <row r="1498" spans="3:8" ht="12">
      <c r="C1498" s="6"/>
      <c r="E1498" s="5">
        <v>1488</v>
      </c>
      <c r="F1498" s="7">
        <v>4</v>
      </c>
      <c r="G1498" s="7">
        <v>4.183908046</v>
      </c>
      <c r="H1498" s="4">
        <v>119.801379310345</v>
      </c>
    </row>
    <row r="1499" spans="3:8" ht="12">
      <c r="C1499" s="6"/>
      <c r="E1499" s="5">
        <v>1489</v>
      </c>
      <c r="F1499" s="7">
        <v>4</v>
      </c>
      <c r="G1499" s="7">
        <v>4.1839080459</v>
      </c>
      <c r="H1499" s="4">
        <v>119.843218390805</v>
      </c>
    </row>
    <row r="1500" spans="3:8" ht="12">
      <c r="C1500" s="6"/>
      <c r="E1500" s="5">
        <v>1490</v>
      </c>
      <c r="F1500" s="7">
        <v>4</v>
      </c>
      <c r="G1500" s="7">
        <v>4.183908046</v>
      </c>
      <c r="H1500" s="4">
        <v>119.885057471264</v>
      </c>
    </row>
    <row r="1501" spans="3:8" ht="12">
      <c r="C1501" s="6"/>
      <c r="E1501" s="5">
        <v>1491</v>
      </c>
      <c r="F1501" s="7">
        <v>4</v>
      </c>
      <c r="G1501" s="7">
        <v>4.183908046</v>
      </c>
      <c r="H1501" s="4">
        <v>119.926896551724</v>
      </c>
    </row>
    <row r="1502" spans="3:8" ht="12">
      <c r="C1502" s="6"/>
      <c r="E1502" s="5">
        <v>1492</v>
      </c>
      <c r="F1502" s="7">
        <v>4</v>
      </c>
      <c r="G1502" s="7">
        <v>4.183908046</v>
      </c>
      <c r="H1502" s="4">
        <v>119.968735632184</v>
      </c>
    </row>
    <row r="1503" spans="3:8" ht="12">
      <c r="C1503" s="6"/>
      <c r="E1503" s="5">
        <v>1493</v>
      </c>
      <c r="F1503" s="7">
        <v>4</v>
      </c>
      <c r="G1503" s="7">
        <v>4.1839080459</v>
      </c>
      <c r="H1503" s="4">
        <v>120.010574712644</v>
      </c>
    </row>
    <row r="1504" spans="3:8" ht="12">
      <c r="C1504" s="6"/>
      <c r="E1504" s="5">
        <v>1494</v>
      </c>
      <c r="F1504" s="7">
        <v>4</v>
      </c>
      <c r="G1504" s="7">
        <v>4.183908046</v>
      </c>
      <c r="H1504" s="4">
        <v>120.052413793103</v>
      </c>
    </row>
    <row r="1505" spans="3:8" ht="12">
      <c r="C1505" s="6"/>
      <c r="E1505" s="5">
        <v>1495</v>
      </c>
      <c r="F1505" s="7">
        <v>4</v>
      </c>
      <c r="G1505" s="7">
        <v>4.183908046</v>
      </c>
      <c r="H1505" s="4">
        <v>120.094252873563</v>
      </c>
    </row>
    <row r="1506" spans="3:8" ht="12">
      <c r="C1506" s="6"/>
      <c r="E1506" s="5">
        <v>1496</v>
      </c>
      <c r="F1506" s="7">
        <v>4</v>
      </c>
      <c r="G1506" s="7">
        <v>4.183908046</v>
      </c>
      <c r="H1506" s="4">
        <v>120.136091954023</v>
      </c>
    </row>
    <row r="1507" spans="3:8" ht="12">
      <c r="C1507" s="6"/>
      <c r="E1507" s="5">
        <v>1497</v>
      </c>
      <c r="F1507" s="7">
        <v>4</v>
      </c>
      <c r="G1507" s="7">
        <v>4.183908046</v>
      </c>
      <c r="H1507" s="4">
        <v>120.177931034483</v>
      </c>
    </row>
    <row r="1508" spans="3:8" ht="12">
      <c r="C1508" s="6"/>
      <c r="E1508" s="5">
        <v>1498</v>
      </c>
      <c r="F1508" s="7">
        <v>4</v>
      </c>
      <c r="G1508" s="7">
        <v>4.1839080459</v>
      </c>
      <c r="H1508" s="4">
        <v>120.219770114943</v>
      </c>
    </row>
    <row r="1509" spans="3:8" ht="12">
      <c r="C1509" s="6"/>
      <c r="E1509" s="5">
        <v>1499</v>
      </c>
      <c r="F1509" s="7">
        <v>4</v>
      </c>
      <c r="G1509" s="7">
        <v>4.183908046</v>
      </c>
      <c r="H1509" s="4">
        <v>120.261609195402</v>
      </c>
    </row>
    <row r="1510" spans="3:8" ht="12">
      <c r="C1510" s="6"/>
      <c r="E1510" s="5">
        <v>1500</v>
      </c>
      <c r="F1510" s="7">
        <v>4</v>
      </c>
      <c r="G1510" s="7">
        <v>4.183908046</v>
      </c>
      <c r="H1510" s="4">
        <v>120.303448275862</v>
      </c>
    </row>
    <row r="1511" spans="3:8" ht="12">
      <c r="C1511" s="6"/>
      <c r="E1511" s="5">
        <v>1501</v>
      </c>
      <c r="F1511" s="7">
        <v>4</v>
      </c>
      <c r="G1511" s="7">
        <v>4.183908046</v>
      </c>
      <c r="H1511" s="4">
        <v>120.345287356322</v>
      </c>
    </row>
    <row r="1512" spans="3:8" ht="12">
      <c r="C1512" s="6"/>
      <c r="E1512" s="5">
        <v>1502</v>
      </c>
      <c r="F1512" s="7">
        <v>4</v>
      </c>
      <c r="G1512" s="7">
        <v>4.183908045900001</v>
      </c>
      <c r="H1512" s="4">
        <v>120.387126436782</v>
      </c>
    </row>
    <row r="1513" spans="3:8" ht="12">
      <c r="C1513" s="6"/>
      <c r="E1513" s="5">
        <v>1503</v>
      </c>
      <c r="F1513" s="7">
        <v>4</v>
      </c>
      <c r="G1513" s="7">
        <v>4.183908046</v>
      </c>
      <c r="H1513" s="4">
        <v>120.428965517241</v>
      </c>
    </row>
    <row r="1514" spans="3:8" ht="12">
      <c r="C1514" s="6"/>
      <c r="E1514" s="5">
        <v>1504</v>
      </c>
      <c r="F1514" s="7">
        <v>4</v>
      </c>
      <c r="G1514" s="7">
        <v>4.183908046</v>
      </c>
      <c r="H1514" s="4">
        <v>120.470804597701</v>
      </c>
    </row>
    <row r="1515" spans="3:8" ht="12">
      <c r="C1515" s="6"/>
      <c r="E1515" s="5">
        <v>1505</v>
      </c>
      <c r="F1515" s="7">
        <v>4</v>
      </c>
      <c r="G1515" s="7">
        <v>4.183908046</v>
      </c>
      <c r="H1515" s="4">
        <v>120.512643678161</v>
      </c>
    </row>
    <row r="1516" spans="3:8" ht="12">
      <c r="C1516" s="6"/>
      <c r="E1516" s="5">
        <v>1506</v>
      </c>
      <c r="F1516" s="7">
        <v>4</v>
      </c>
      <c r="G1516" s="7">
        <v>4.1839080459</v>
      </c>
      <c r="H1516" s="4">
        <v>120.554482758621</v>
      </c>
    </row>
    <row r="1517" spans="3:8" ht="12">
      <c r="C1517" s="6"/>
      <c r="E1517" s="5">
        <v>1507</v>
      </c>
      <c r="F1517" s="7">
        <v>4</v>
      </c>
      <c r="G1517" s="7">
        <v>4.183908046</v>
      </c>
      <c r="H1517" s="4">
        <v>120.59632183908</v>
      </c>
    </row>
    <row r="1518" spans="3:8" ht="12">
      <c r="C1518" s="6"/>
      <c r="E1518" s="5">
        <v>1508</v>
      </c>
      <c r="F1518" s="7">
        <v>4</v>
      </c>
      <c r="G1518" s="7">
        <v>4.183908046</v>
      </c>
      <c r="H1518" s="4">
        <v>120.63816091954</v>
      </c>
    </row>
    <row r="1519" spans="3:8" ht="12">
      <c r="C1519" s="6"/>
      <c r="E1519" s="5">
        <v>1509</v>
      </c>
      <c r="F1519" s="7">
        <v>4</v>
      </c>
      <c r="G1519" s="7">
        <v>4.183908046</v>
      </c>
      <c r="H1519" s="4">
        <v>120.68</v>
      </c>
    </row>
    <row r="1520" spans="3:8" ht="12">
      <c r="C1520" s="6"/>
      <c r="E1520" s="5">
        <v>1510</v>
      </c>
      <c r="F1520" s="7">
        <v>5</v>
      </c>
      <c r="G1520" s="7">
        <v>5.183908046000001</v>
      </c>
      <c r="H1520" s="4">
        <v>120.72183908046</v>
      </c>
    </row>
    <row r="1521" spans="3:8" ht="12">
      <c r="C1521" s="6"/>
      <c r="E1521" s="5">
        <v>1511</v>
      </c>
      <c r="F1521" s="7">
        <v>5.5</v>
      </c>
      <c r="G1521" s="7">
        <v>5.6839080459</v>
      </c>
      <c r="H1521" s="4">
        <v>120.77367816092</v>
      </c>
    </row>
    <row r="1522" spans="1:8" ht="12">
      <c r="A1522" s="5">
        <v>102</v>
      </c>
      <c r="C1522" s="6"/>
      <c r="E1522" s="5">
        <v>1512</v>
      </c>
      <c r="F1522" s="7">
        <v>4</v>
      </c>
      <c r="G1522" s="7">
        <v>4.1600985222</v>
      </c>
      <c r="H1522" s="4">
        <v>120.830517241379</v>
      </c>
    </row>
    <row r="1523" spans="1:8" ht="12">
      <c r="A1523" s="7"/>
      <c r="C1523" s="6"/>
      <c r="E1523" s="5">
        <v>1513</v>
      </c>
      <c r="F1523" s="7">
        <v>4</v>
      </c>
      <c r="G1523" s="7">
        <v>4.160098522199999</v>
      </c>
      <c r="H1523" s="4">
        <v>120.872118226601</v>
      </c>
    </row>
    <row r="1524" spans="1:8" ht="12">
      <c r="A1524" s="7"/>
      <c r="C1524" s="6"/>
      <c r="E1524" s="5">
        <v>1514</v>
      </c>
      <c r="F1524" s="7">
        <v>4</v>
      </c>
      <c r="G1524" s="7">
        <v>4.1600985221</v>
      </c>
      <c r="H1524" s="4">
        <v>120.913719211823</v>
      </c>
    </row>
    <row r="1525" spans="3:8" ht="12">
      <c r="C1525" s="6"/>
      <c r="E1525" s="5">
        <v>1515</v>
      </c>
      <c r="F1525" s="7">
        <v>4</v>
      </c>
      <c r="G1525" s="7">
        <v>4.1600985222</v>
      </c>
      <c r="H1525" s="4">
        <v>120.955320197044</v>
      </c>
    </row>
    <row r="1526" spans="3:8" ht="12">
      <c r="C1526" s="6"/>
      <c r="E1526" s="5">
        <v>1516</v>
      </c>
      <c r="F1526" s="7">
        <v>4</v>
      </c>
      <c r="G1526" s="7">
        <v>4.160098522199999</v>
      </c>
      <c r="H1526" s="4">
        <v>120.996921182266</v>
      </c>
    </row>
    <row r="1527" spans="3:8" ht="12">
      <c r="C1527" s="6"/>
      <c r="E1527" s="5">
        <v>1517</v>
      </c>
      <c r="F1527" s="7">
        <v>4</v>
      </c>
      <c r="G1527" s="7">
        <v>4.1600985221</v>
      </c>
      <c r="H1527" s="4">
        <v>121.038522167488</v>
      </c>
    </row>
    <row r="1528" spans="3:8" ht="12">
      <c r="C1528" s="6"/>
      <c r="E1528" s="5">
        <v>1518</v>
      </c>
      <c r="F1528" s="7">
        <v>4</v>
      </c>
      <c r="G1528" s="7">
        <v>4.1600985222</v>
      </c>
      <c r="H1528" s="4">
        <v>121.080123152709</v>
      </c>
    </row>
    <row r="1529" spans="3:8" ht="12">
      <c r="C1529" s="6"/>
      <c r="E1529" s="5">
        <v>1519</v>
      </c>
      <c r="F1529" s="7">
        <v>4</v>
      </c>
      <c r="G1529" s="7">
        <v>4.160098522199999</v>
      </c>
      <c r="H1529" s="4">
        <v>121.121724137931</v>
      </c>
    </row>
    <row r="1530" spans="3:8" ht="12">
      <c r="C1530" s="6"/>
      <c r="E1530" s="5">
        <v>1520</v>
      </c>
      <c r="F1530" s="7">
        <v>4</v>
      </c>
      <c r="G1530" s="7">
        <v>4.1600985221</v>
      </c>
      <c r="H1530" s="4">
        <v>121.163325123153</v>
      </c>
    </row>
    <row r="1531" spans="3:8" ht="12">
      <c r="C1531" s="6"/>
      <c r="E1531" s="5">
        <v>1521</v>
      </c>
      <c r="F1531" s="7">
        <v>4</v>
      </c>
      <c r="G1531" s="7">
        <v>4.1600985222</v>
      </c>
      <c r="H1531" s="4">
        <v>121.204926108374</v>
      </c>
    </row>
    <row r="1532" spans="3:8" ht="12">
      <c r="C1532" s="6"/>
      <c r="E1532" s="5">
        <v>1522</v>
      </c>
      <c r="F1532" s="7">
        <v>4</v>
      </c>
      <c r="G1532" s="7">
        <v>4.160098522199999</v>
      </c>
      <c r="H1532" s="4">
        <v>121.246527093596</v>
      </c>
    </row>
    <row r="1533" spans="3:8" ht="12">
      <c r="C1533" s="6"/>
      <c r="E1533" s="5">
        <v>1523</v>
      </c>
      <c r="F1533" s="7">
        <v>4</v>
      </c>
      <c r="G1533" s="7">
        <v>4.1600985221</v>
      </c>
      <c r="H1533" s="4">
        <v>121.288128078818</v>
      </c>
    </row>
    <row r="1534" spans="3:8" ht="12">
      <c r="C1534" s="6"/>
      <c r="E1534" s="5">
        <v>1524</v>
      </c>
      <c r="F1534" s="7">
        <v>4</v>
      </c>
      <c r="G1534" s="7">
        <v>4.1600985222</v>
      </c>
      <c r="H1534" s="4">
        <v>121.329729064039</v>
      </c>
    </row>
    <row r="1535" spans="3:8" ht="12">
      <c r="C1535" s="6"/>
      <c r="E1535" s="5">
        <v>1525</v>
      </c>
      <c r="F1535" s="7">
        <v>4</v>
      </c>
      <c r="G1535" s="7">
        <v>4.1600985222</v>
      </c>
      <c r="H1535" s="4">
        <v>121.371330049261</v>
      </c>
    </row>
    <row r="1536" spans="3:8" ht="12">
      <c r="C1536" s="6"/>
      <c r="E1536" s="5">
        <v>1526</v>
      </c>
      <c r="F1536" s="7">
        <v>4</v>
      </c>
      <c r="G1536" s="7">
        <v>4.160098522099999</v>
      </c>
      <c r="H1536" s="4">
        <v>121.412931034483</v>
      </c>
    </row>
    <row r="1537" spans="3:8" ht="12">
      <c r="C1537" s="6"/>
      <c r="E1537" s="5">
        <v>1527</v>
      </c>
      <c r="F1537" s="7">
        <v>4</v>
      </c>
      <c r="G1537" s="7">
        <v>4.1600985222</v>
      </c>
      <c r="H1537" s="4">
        <v>121.454532019704</v>
      </c>
    </row>
    <row r="1538" spans="3:8" ht="12">
      <c r="C1538" s="6"/>
      <c r="E1538" s="5">
        <v>1528</v>
      </c>
      <c r="F1538" s="7">
        <v>4</v>
      </c>
      <c r="G1538" s="7">
        <v>4.1600985222</v>
      </c>
      <c r="H1538" s="4">
        <v>121.496133004926</v>
      </c>
    </row>
    <row r="1539" spans="3:8" ht="12">
      <c r="C1539" s="6"/>
      <c r="E1539" s="5">
        <v>1529</v>
      </c>
      <c r="F1539" s="7">
        <v>4</v>
      </c>
      <c r="G1539" s="7">
        <v>4.160098522099999</v>
      </c>
      <c r="H1539" s="4">
        <v>121.537733990148</v>
      </c>
    </row>
    <row r="1540" spans="3:8" ht="12">
      <c r="C1540" s="6"/>
      <c r="E1540" s="5">
        <v>1530</v>
      </c>
      <c r="F1540" s="7">
        <v>4</v>
      </c>
      <c r="G1540" s="7">
        <v>4.1600985222</v>
      </c>
      <c r="H1540" s="4">
        <v>121.579334975369</v>
      </c>
    </row>
    <row r="1541" spans="3:8" ht="12">
      <c r="C1541" s="6"/>
      <c r="E1541" s="5">
        <v>1531</v>
      </c>
      <c r="F1541" s="7">
        <v>4</v>
      </c>
      <c r="G1541" s="7">
        <v>4.1600985222</v>
      </c>
      <c r="H1541" s="4">
        <v>121.620935960591</v>
      </c>
    </row>
    <row r="1542" spans="3:8" ht="12">
      <c r="C1542" s="6"/>
      <c r="E1542" s="5">
        <v>1532</v>
      </c>
      <c r="F1542" s="7">
        <v>4</v>
      </c>
      <c r="G1542" s="7">
        <v>4.160098522099999</v>
      </c>
      <c r="H1542" s="4">
        <v>121.662536945813</v>
      </c>
    </row>
    <row r="1543" spans="3:8" ht="12">
      <c r="C1543" s="6"/>
      <c r="E1543" s="5">
        <v>1533</v>
      </c>
      <c r="F1543" s="7">
        <v>4</v>
      </c>
      <c r="G1543" s="7">
        <v>4.1600985222</v>
      </c>
      <c r="H1543" s="4">
        <v>121.704137931034</v>
      </c>
    </row>
    <row r="1544" spans="3:8" ht="12">
      <c r="C1544" s="6"/>
      <c r="E1544" s="5">
        <v>1534</v>
      </c>
      <c r="F1544" s="7">
        <v>4</v>
      </c>
      <c r="G1544" s="7">
        <v>4.1600985222</v>
      </c>
      <c r="H1544" s="4">
        <v>121.745738916256</v>
      </c>
    </row>
    <row r="1545" spans="3:8" ht="12">
      <c r="C1545" s="6"/>
      <c r="E1545" s="5">
        <v>1535</v>
      </c>
      <c r="F1545" s="7">
        <v>4</v>
      </c>
      <c r="G1545" s="7">
        <v>4.160098522199999</v>
      </c>
      <c r="H1545" s="4">
        <v>121.787339901478</v>
      </c>
    </row>
    <row r="1546" spans="3:8" ht="12">
      <c r="C1546" s="6"/>
      <c r="E1546" s="5">
        <v>1536</v>
      </c>
      <c r="F1546" s="7">
        <v>4</v>
      </c>
      <c r="G1546" s="7">
        <v>4.1600985221</v>
      </c>
      <c r="H1546" s="4">
        <v>121.8289408867</v>
      </c>
    </row>
    <row r="1547" spans="3:8" ht="12">
      <c r="C1547" s="6"/>
      <c r="E1547" s="5">
        <v>1537</v>
      </c>
      <c r="F1547" s="7">
        <v>4</v>
      </c>
      <c r="G1547" s="7">
        <v>4.1600985222</v>
      </c>
      <c r="H1547" s="4">
        <v>121.870541871921</v>
      </c>
    </row>
    <row r="1548" spans="3:8" ht="12">
      <c r="C1548" s="6"/>
      <c r="E1548" s="5">
        <v>1538</v>
      </c>
      <c r="F1548" s="7">
        <v>3.5</v>
      </c>
      <c r="G1548" s="7">
        <v>3.6600985221999998</v>
      </c>
      <c r="H1548" s="4">
        <v>121.912142857143</v>
      </c>
    </row>
    <row r="1549" spans="3:8" ht="12">
      <c r="C1549" s="6"/>
      <c r="E1549" s="5">
        <v>1539</v>
      </c>
      <c r="F1549" s="7">
        <v>4.5</v>
      </c>
      <c r="G1549" s="7">
        <v>4.6600985221</v>
      </c>
      <c r="H1549" s="4">
        <v>121.948743842365</v>
      </c>
    </row>
    <row r="1550" spans="1:8" ht="12">
      <c r="A1550" s="5">
        <v>103</v>
      </c>
      <c r="C1550" s="6"/>
      <c r="E1550" s="5">
        <v>1540</v>
      </c>
      <c r="F1550" s="7">
        <v>3</v>
      </c>
      <c r="G1550" s="7">
        <v>3.2172413793000003</v>
      </c>
      <c r="H1550" s="4">
        <v>121.995344827586</v>
      </c>
    </row>
    <row r="1551" spans="1:8" ht="12">
      <c r="A1551" s="7"/>
      <c r="C1551" s="6"/>
      <c r="E1551" s="5">
        <v>1541</v>
      </c>
      <c r="F1551" s="7">
        <v>3</v>
      </c>
      <c r="G1551" s="7">
        <v>3.2172413792999994</v>
      </c>
      <c r="H1551" s="4">
        <v>122.027517241379</v>
      </c>
    </row>
    <row r="1552" spans="1:8" ht="12">
      <c r="A1552" s="7"/>
      <c r="C1552" s="6"/>
      <c r="E1552" s="5">
        <v>1542</v>
      </c>
      <c r="F1552" s="7">
        <v>4</v>
      </c>
      <c r="G1552" s="7">
        <v>4.217241379400001</v>
      </c>
      <c r="H1552" s="4">
        <v>122.059689655172</v>
      </c>
    </row>
    <row r="1553" spans="3:8" ht="12">
      <c r="C1553" s="6"/>
      <c r="E1553" s="5">
        <v>1543</v>
      </c>
      <c r="F1553" s="7">
        <v>4</v>
      </c>
      <c r="G1553" s="7">
        <v>4.2172413793</v>
      </c>
      <c r="H1553" s="4">
        <v>122.101862068966</v>
      </c>
    </row>
    <row r="1554" spans="3:8" ht="12">
      <c r="C1554" s="6"/>
      <c r="E1554" s="5">
        <v>1544</v>
      </c>
      <c r="F1554" s="7">
        <v>3</v>
      </c>
      <c r="G1554" s="7">
        <v>3.2172413793000003</v>
      </c>
      <c r="H1554" s="4">
        <v>122.144034482759</v>
      </c>
    </row>
    <row r="1555" spans="3:8" ht="12">
      <c r="C1555" s="6"/>
      <c r="E1555" s="5">
        <v>1545</v>
      </c>
      <c r="F1555" s="7">
        <v>3</v>
      </c>
      <c r="G1555" s="7">
        <v>3.2172413792999994</v>
      </c>
      <c r="H1555" s="4">
        <v>122.176206896552</v>
      </c>
    </row>
    <row r="1556" spans="3:8" ht="12">
      <c r="C1556" s="6"/>
      <c r="E1556" s="5">
        <v>1546</v>
      </c>
      <c r="F1556" s="7">
        <v>3</v>
      </c>
      <c r="G1556" s="7">
        <v>3.2172413793000003</v>
      </c>
      <c r="H1556" s="4">
        <v>122.208379310345</v>
      </c>
    </row>
    <row r="1557" spans="3:8" ht="12">
      <c r="C1557" s="6"/>
      <c r="E1557" s="5">
        <v>1547</v>
      </c>
      <c r="F1557" s="7">
        <v>3</v>
      </c>
      <c r="G1557" s="7">
        <v>3.2172413792999994</v>
      </c>
      <c r="H1557" s="4">
        <v>122.240551724138</v>
      </c>
    </row>
    <row r="1558" spans="3:8" ht="12">
      <c r="C1558" s="6"/>
      <c r="E1558" s="5">
        <v>1548</v>
      </c>
      <c r="F1558" s="7">
        <v>3</v>
      </c>
      <c r="G1558" s="7">
        <v>3.2172413793000003</v>
      </c>
      <c r="H1558" s="4">
        <v>122.272724137931</v>
      </c>
    </row>
    <row r="1559" spans="3:8" ht="12">
      <c r="C1559" s="6"/>
      <c r="E1559" s="5">
        <v>1549</v>
      </c>
      <c r="F1559" s="7">
        <v>3</v>
      </c>
      <c r="G1559" s="7">
        <v>3.2172413792999994</v>
      </c>
      <c r="H1559" s="4">
        <v>122.304896551724</v>
      </c>
    </row>
    <row r="1560" spans="3:8" ht="12">
      <c r="C1560" s="6"/>
      <c r="E1560" s="5">
        <v>1550</v>
      </c>
      <c r="F1560" s="7">
        <v>3</v>
      </c>
      <c r="G1560" s="7">
        <v>3.2172413793000003</v>
      </c>
      <c r="H1560" s="4">
        <v>122.337068965517</v>
      </c>
    </row>
    <row r="1561" spans="3:8" ht="12">
      <c r="C1561" s="6"/>
      <c r="E1561" s="5">
        <v>1551</v>
      </c>
      <c r="F1561" s="7">
        <v>3</v>
      </c>
      <c r="G1561" s="7">
        <v>3.2172413793000003</v>
      </c>
      <c r="H1561" s="4">
        <v>122.36924137931</v>
      </c>
    </row>
    <row r="1562" spans="3:8" ht="12">
      <c r="C1562" s="6"/>
      <c r="E1562" s="5">
        <v>1552</v>
      </c>
      <c r="F1562" s="7">
        <v>3</v>
      </c>
      <c r="G1562" s="7">
        <v>3.2172413793999994</v>
      </c>
      <c r="H1562" s="4">
        <v>122.401413793103</v>
      </c>
    </row>
    <row r="1563" spans="3:8" ht="12">
      <c r="C1563" s="6"/>
      <c r="E1563" s="5">
        <v>1553</v>
      </c>
      <c r="F1563" s="7">
        <v>3</v>
      </c>
      <c r="G1563" s="7">
        <v>3.2172413793000003</v>
      </c>
      <c r="H1563" s="4">
        <v>122.433586206897</v>
      </c>
    </row>
    <row r="1564" spans="3:8" ht="12">
      <c r="C1564" s="6"/>
      <c r="E1564" s="5">
        <v>1554</v>
      </c>
      <c r="F1564" s="7">
        <v>3</v>
      </c>
      <c r="G1564" s="7">
        <v>3.2172413793000003</v>
      </c>
      <c r="H1564" s="4">
        <v>122.46575862069</v>
      </c>
    </row>
    <row r="1565" spans="3:8" ht="12">
      <c r="C1565" s="6"/>
      <c r="E1565" s="5">
        <v>1555</v>
      </c>
      <c r="F1565" s="7">
        <v>3</v>
      </c>
      <c r="G1565" s="7">
        <v>3.2172413792999994</v>
      </c>
      <c r="H1565" s="4">
        <v>122.497931034483</v>
      </c>
    </row>
    <row r="1566" spans="3:8" ht="12">
      <c r="C1566" s="6"/>
      <c r="E1566" s="5">
        <v>1556</v>
      </c>
      <c r="F1566" s="7">
        <v>3</v>
      </c>
      <c r="G1566" s="7">
        <v>3.2172413793000003</v>
      </c>
      <c r="H1566" s="4">
        <v>122.530103448276</v>
      </c>
    </row>
    <row r="1567" spans="3:8" ht="12">
      <c r="C1567" s="6"/>
      <c r="E1567" s="5">
        <v>1557</v>
      </c>
      <c r="F1567" s="7">
        <v>3</v>
      </c>
      <c r="G1567" s="7">
        <v>3.2172413792999994</v>
      </c>
      <c r="H1567" s="4">
        <v>122.562275862069</v>
      </c>
    </row>
    <row r="1568" spans="3:8" ht="12">
      <c r="C1568" s="6"/>
      <c r="E1568" s="5">
        <v>1558</v>
      </c>
      <c r="F1568" s="7">
        <v>3</v>
      </c>
      <c r="G1568" s="7">
        <v>3.2172413793000003</v>
      </c>
      <c r="H1568" s="4">
        <v>122.594448275862</v>
      </c>
    </row>
    <row r="1569" spans="3:8" ht="12">
      <c r="C1569" s="6"/>
      <c r="E1569" s="5">
        <v>1559</v>
      </c>
      <c r="F1569" s="7">
        <v>3</v>
      </c>
      <c r="G1569" s="7">
        <v>3.2172413793000003</v>
      </c>
      <c r="H1569" s="4">
        <v>122.626620689655</v>
      </c>
    </row>
    <row r="1570" spans="3:8" ht="12">
      <c r="C1570" s="6"/>
      <c r="E1570" s="5">
        <v>1560</v>
      </c>
      <c r="F1570" s="7">
        <v>3</v>
      </c>
      <c r="G1570" s="7">
        <v>3.2172413792999994</v>
      </c>
      <c r="H1570" s="4">
        <v>122.658793103448</v>
      </c>
    </row>
    <row r="1571" spans="3:8" ht="12">
      <c r="C1571" s="6"/>
      <c r="E1571" s="5">
        <v>1561</v>
      </c>
      <c r="F1571" s="7">
        <v>3</v>
      </c>
      <c r="G1571" s="7">
        <v>3.2172413793000003</v>
      </c>
      <c r="H1571" s="4">
        <v>122.690965517241</v>
      </c>
    </row>
    <row r="1572" spans="3:8" ht="12">
      <c r="C1572" s="6"/>
      <c r="E1572" s="5">
        <v>1562</v>
      </c>
      <c r="F1572" s="7">
        <v>3</v>
      </c>
      <c r="G1572" s="7">
        <v>3.2172413794000003</v>
      </c>
      <c r="H1572" s="4">
        <v>122.723137931034</v>
      </c>
    </row>
    <row r="1573" spans="3:8" ht="12">
      <c r="C1573" s="6"/>
      <c r="E1573" s="5">
        <v>1563</v>
      </c>
      <c r="F1573" s="7">
        <v>3</v>
      </c>
      <c r="G1573" s="7">
        <v>3.2172413792999994</v>
      </c>
      <c r="H1573" s="4">
        <v>122.755310344828</v>
      </c>
    </row>
    <row r="1574" spans="3:8" ht="12">
      <c r="C1574" s="6"/>
      <c r="E1574" s="5">
        <v>1564</v>
      </c>
      <c r="F1574" s="7">
        <v>3</v>
      </c>
      <c r="G1574" s="7">
        <v>3.2172413793000003</v>
      </c>
      <c r="H1574" s="4">
        <v>122.787482758621</v>
      </c>
    </row>
    <row r="1575" spans="3:8" ht="12">
      <c r="C1575" s="6"/>
      <c r="E1575" s="5">
        <v>1565</v>
      </c>
      <c r="F1575" s="7">
        <v>3</v>
      </c>
      <c r="G1575" s="7">
        <v>3.2172413792999994</v>
      </c>
      <c r="H1575" s="4">
        <v>122.819655172414</v>
      </c>
    </row>
    <row r="1576" spans="3:8" ht="12">
      <c r="C1576" s="6"/>
      <c r="E1576" s="5">
        <v>1566</v>
      </c>
      <c r="F1576" s="7">
        <v>3</v>
      </c>
      <c r="G1576" s="7">
        <v>3.2172413793000003</v>
      </c>
      <c r="H1576" s="4">
        <v>122.851827586207</v>
      </c>
    </row>
    <row r="1577" spans="3:8" ht="12">
      <c r="C1577" s="6"/>
      <c r="E1577" s="5">
        <v>1567</v>
      </c>
      <c r="F1577" s="7">
        <v>3</v>
      </c>
      <c r="G1577" s="7">
        <v>3.2172413792999994</v>
      </c>
      <c r="H1577" s="4">
        <v>122.884</v>
      </c>
    </row>
    <row r="1578" spans="3:8" ht="12">
      <c r="C1578" s="6"/>
      <c r="E1578" s="5">
        <v>1568</v>
      </c>
      <c r="F1578" s="7">
        <v>3</v>
      </c>
      <c r="G1578" s="7">
        <v>3.2172413793000003</v>
      </c>
      <c r="H1578" s="4">
        <v>122.916172413793</v>
      </c>
    </row>
    <row r="1579" spans="3:8" ht="12">
      <c r="C1579" s="6"/>
      <c r="E1579" s="5">
        <v>1569</v>
      </c>
      <c r="F1579" s="7">
        <v>3</v>
      </c>
      <c r="G1579" s="7">
        <v>3.2172413793000003</v>
      </c>
      <c r="H1579" s="4">
        <v>122.948344827586</v>
      </c>
    </row>
    <row r="1580" spans="3:8" ht="12">
      <c r="C1580" s="6"/>
      <c r="E1580" s="5">
        <v>1570</v>
      </c>
      <c r="F1580" s="7">
        <v>3</v>
      </c>
      <c r="G1580" s="7">
        <v>3.2172413792999994</v>
      </c>
      <c r="H1580" s="4">
        <v>122.980517241379</v>
      </c>
    </row>
    <row r="1581" spans="3:8" ht="12">
      <c r="C1581" s="6"/>
      <c r="E1581" s="5">
        <v>1571</v>
      </c>
      <c r="F1581" s="7">
        <v>3</v>
      </c>
      <c r="G1581" s="7">
        <v>3.2172413794000003</v>
      </c>
      <c r="H1581" s="4">
        <v>123.012689655172</v>
      </c>
    </row>
    <row r="1582" spans="3:8" ht="12">
      <c r="C1582" s="6"/>
      <c r="E1582" s="5">
        <v>1572</v>
      </c>
      <c r="F1582" s="7">
        <v>3</v>
      </c>
      <c r="G1582" s="7">
        <v>3.2172413793000003</v>
      </c>
      <c r="H1582" s="4">
        <v>123.044862068966</v>
      </c>
    </row>
    <row r="1583" spans="3:8" ht="12">
      <c r="C1583" s="6"/>
      <c r="E1583" s="5">
        <v>1573</v>
      </c>
      <c r="F1583" s="7">
        <v>3.5</v>
      </c>
      <c r="G1583" s="7">
        <v>3.7172413793</v>
      </c>
      <c r="H1583" s="4">
        <v>123.077034482759</v>
      </c>
    </row>
    <row r="1584" spans="3:8" ht="12">
      <c r="C1584" s="6"/>
      <c r="E1584" s="5">
        <v>1574</v>
      </c>
      <c r="F1584" s="7">
        <v>4</v>
      </c>
      <c r="G1584" s="7">
        <v>4.2172413793</v>
      </c>
      <c r="H1584" s="4">
        <v>123.114206896552</v>
      </c>
    </row>
    <row r="1585" spans="1:8" ht="12">
      <c r="A1585" s="5">
        <v>104</v>
      </c>
      <c r="C1585" s="6"/>
      <c r="E1585" s="5">
        <v>1575</v>
      </c>
      <c r="F1585" s="7">
        <v>3</v>
      </c>
      <c r="G1585" s="7">
        <v>3.2064305684999996</v>
      </c>
      <c r="H1585" s="4">
        <v>123.156379310345</v>
      </c>
    </row>
    <row r="1586" spans="1:8" ht="12">
      <c r="A1586" s="7"/>
      <c r="C1586" s="6"/>
      <c r="E1586" s="5">
        <v>1576</v>
      </c>
      <c r="F1586" s="7">
        <v>3</v>
      </c>
      <c r="G1586" s="7">
        <v>3.2064305685</v>
      </c>
      <c r="H1586" s="4">
        <v>123.18844361603</v>
      </c>
    </row>
    <row r="1587" spans="1:8" ht="12">
      <c r="A1587" s="7"/>
      <c r="C1587" s="6"/>
      <c r="E1587" s="5">
        <v>1577</v>
      </c>
      <c r="F1587" s="7">
        <v>3</v>
      </c>
      <c r="G1587" s="7">
        <v>3.2064305685</v>
      </c>
      <c r="H1587" s="4">
        <v>123.220507921715</v>
      </c>
    </row>
    <row r="1588" spans="3:8" ht="12">
      <c r="C1588" s="6"/>
      <c r="E1588" s="5">
        <v>1578</v>
      </c>
      <c r="F1588" s="7">
        <v>3</v>
      </c>
      <c r="G1588" s="7">
        <v>3.2064305684999996</v>
      </c>
      <c r="H1588" s="4">
        <v>123.2525722274</v>
      </c>
    </row>
    <row r="1589" spans="3:8" ht="12">
      <c r="C1589" s="6"/>
      <c r="E1589" s="5">
        <v>1579</v>
      </c>
      <c r="F1589" s="7">
        <v>3</v>
      </c>
      <c r="G1589" s="7">
        <v>3.2064305685</v>
      </c>
      <c r="H1589" s="4">
        <v>123.284636533085</v>
      </c>
    </row>
    <row r="1590" spans="3:8" ht="12">
      <c r="C1590" s="6"/>
      <c r="E1590" s="5">
        <v>1580</v>
      </c>
      <c r="F1590" s="7">
        <v>3</v>
      </c>
      <c r="G1590" s="7">
        <v>3.2064305685</v>
      </c>
      <c r="H1590" s="4">
        <v>123.31670083877</v>
      </c>
    </row>
    <row r="1591" spans="3:8" ht="12">
      <c r="C1591" s="6"/>
      <c r="E1591" s="5">
        <v>1581</v>
      </c>
      <c r="F1591" s="7">
        <v>3</v>
      </c>
      <c r="G1591" s="7">
        <v>3.2064305684999996</v>
      </c>
      <c r="H1591" s="4">
        <v>123.348765144455</v>
      </c>
    </row>
    <row r="1592" spans="3:8" ht="12">
      <c r="C1592" s="6"/>
      <c r="E1592" s="5">
        <v>1582</v>
      </c>
      <c r="F1592" s="7">
        <v>3</v>
      </c>
      <c r="G1592" s="7">
        <v>3.2064305685</v>
      </c>
      <c r="H1592" s="4">
        <v>123.38082945014</v>
      </c>
    </row>
    <row r="1593" spans="3:8" ht="12">
      <c r="C1593" s="6"/>
      <c r="E1593" s="5">
        <v>1583</v>
      </c>
      <c r="F1593" s="7">
        <v>3</v>
      </c>
      <c r="G1593" s="7">
        <v>3.2064305685</v>
      </c>
      <c r="H1593" s="4">
        <v>123.412893755825</v>
      </c>
    </row>
    <row r="1594" spans="3:8" ht="12">
      <c r="C1594" s="6"/>
      <c r="E1594" s="5">
        <v>1584</v>
      </c>
      <c r="F1594" s="7">
        <v>3</v>
      </c>
      <c r="G1594" s="7">
        <v>3.2064305684999996</v>
      </c>
      <c r="H1594" s="4">
        <v>123.44495806151</v>
      </c>
    </row>
    <row r="1595" spans="3:8" ht="12">
      <c r="C1595" s="6"/>
      <c r="E1595" s="5">
        <v>1585</v>
      </c>
      <c r="F1595" s="7">
        <v>3</v>
      </c>
      <c r="G1595" s="7">
        <v>3.2064305685</v>
      </c>
      <c r="H1595" s="4">
        <v>123.477022367195</v>
      </c>
    </row>
    <row r="1596" spans="3:8" ht="12">
      <c r="C1596" s="6"/>
      <c r="E1596" s="5">
        <v>1586</v>
      </c>
      <c r="F1596" s="7">
        <v>3</v>
      </c>
      <c r="G1596" s="7">
        <v>3.2064305685</v>
      </c>
      <c r="H1596" s="4">
        <v>123.50908667288</v>
      </c>
    </row>
    <row r="1597" spans="3:8" ht="12">
      <c r="C1597" s="6"/>
      <c r="E1597" s="5">
        <v>1587</v>
      </c>
      <c r="F1597" s="7">
        <v>3</v>
      </c>
      <c r="G1597" s="7">
        <v>3.2064305684999996</v>
      </c>
      <c r="H1597" s="4">
        <v>123.541150978565</v>
      </c>
    </row>
    <row r="1598" spans="3:8" ht="12">
      <c r="C1598" s="6"/>
      <c r="E1598" s="5">
        <v>1588</v>
      </c>
      <c r="F1598" s="7">
        <v>3</v>
      </c>
      <c r="G1598" s="7">
        <v>3.2064305685</v>
      </c>
      <c r="H1598" s="4">
        <v>123.57321528425</v>
      </c>
    </row>
    <row r="1599" spans="3:8" ht="12">
      <c r="C1599" s="6"/>
      <c r="E1599" s="5">
        <v>1589</v>
      </c>
      <c r="F1599" s="7">
        <v>3</v>
      </c>
      <c r="G1599" s="7">
        <v>3.2064305685</v>
      </c>
      <c r="H1599" s="4">
        <v>123.605279589935</v>
      </c>
    </row>
    <row r="1600" spans="3:8" ht="12">
      <c r="C1600" s="6"/>
      <c r="E1600" s="5">
        <v>1590</v>
      </c>
      <c r="F1600" s="7">
        <v>3</v>
      </c>
      <c r="G1600" s="7">
        <v>3.2064305684999996</v>
      </c>
      <c r="H1600" s="4">
        <v>123.63734389562</v>
      </c>
    </row>
    <row r="1601" spans="3:8" ht="12">
      <c r="C1601" s="6"/>
      <c r="E1601" s="5">
        <v>1591</v>
      </c>
      <c r="F1601" s="7">
        <v>3</v>
      </c>
      <c r="G1601" s="7">
        <v>3.2064305685</v>
      </c>
      <c r="H1601" s="4">
        <v>123.669408201305</v>
      </c>
    </row>
    <row r="1602" spans="3:8" ht="12">
      <c r="C1602" s="6"/>
      <c r="E1602" s="5">
        <v>1592</v>
      </c>
      <c r="F1602" s="7">
        <v>3</v>
      </c>
      <c r="G1602" s="7">
        <v>3.2064305684999996</v>
      </c>
      <c r="H1602" s="4">
        <v>123.70147250699</v>
      </c>
    </row>
    <row r="1603" spans="3:8" ht="12">
      <c r="C1603" s="6"/>
      <c r="E1603" s="5">
        <v>1593</v>
      </c>
      <c r="F1603" s="7">
        <v>3</v>
      </c>
      <c r="G1603" s="7">
        <v>3.2064305685</v>
      </c>
      <c r="H1603" s="4">
        <v>123.733536812675</v>
      </c>
    </row>
    <row r="1604" spans="3:8" ht="12">
      <c r="C1604" s="6"/>
      <c r="E1604" s="5">
        <v>1594</v>
      </c>
      <c r="F1604" s="7">
        <v>3</v>
      </c>
      <c r="G1604" s="7">
        <v>3.2064305685</v>
      </c>
      <c r="H1604" s="4">
        <v>123.76560111836</v>
      </c>
    </row>
    <row r="1605" spans="3:8" ht="12">
      <c r="C1605" s="6"/>
      <c r="E1605" s="5">
        <v>1595</v>
      </c>
      <c r="F1605" s="7">
        <v>3</v>
      </c>
      <c r="G1605" s="7">
        <v>3.2064305684999996</v>
      </c>
      <c r="H1605" s="4">
        <v>123.797665424045</v>
      </c>
    </row>
    <row r="1606" spans="3:8" ht="12">
      <c r="C1606" s="6"/>
      <c r="E1606" s="5">
        <v>1596</v>
      </c>
      <c r="F1606" s="7">
        <v>3</v>
      </c>
      <c r="G1606" s="7">
        <v>3.2064305685</v>
      </c>
      <c r="H1606" s="4">
        <v>123.82972972973</v>
      </c>
    </row>
    <row r="1607" spans="3:8" ht="12">
      <c r="C1607" s="6"/>
      <c r="E1607" s="5">
        <v>1597</v>
      </c>
      <c r="F1607" s="7">
        <v>3</v>
      </c>
      <c r="G1607" s="7">
        <v>3.2064305685</v>
      </c>
      <c r="H1607" s="4">
        <v>123.861794035415</v>
      </c>
    </row>
    <row r="1608" spans="3:8" ht="12">
      <c r="C1608" s="6"/>
      <c r="E1608" s="5">
        <v>1598</v>
      </c>
      <c r="F1608" s="7">
        <v>3</v>
      </c>
      <c r="G1608" s="7">
        <v>3.2064305684999996</v>
      </c>
      <c r="H1608" s="4">
        <v>123.8938583411</v>
      </c>
    </row>
    <row r="1609" spans="3:8" ht="12">
      <c r="C1609" s="6"/>
      <c r="E1609" s="5">
        <v>1599</v>
      </c>
      <c r="F1609" s="7">
        <v>3</v>
      </c>
      <c r="G1609" s="7">
        <v>3.2064305685</v>
      </c>
      <c r="H1609" s="4">
        <v>123.925922646785</v>
      </c>
    </row>
    <row r="1610" spans="3:8" ht="12">
      <c r="C1610" s="6"/>
      <c r="E1610" s="5">
        <v>1600</v>
      </c>
      <c r="F1610" s="7">
        <v>3</v>
      </c>
      <c r="G1610" s="7">
        <v>3.2064305685</v>
      </c>
      <c r="H1610" s="4">
        <v>123.95798695247</v>
      </c>
    </row>
    <row r="1611" spans="3:8" ht="12">
      <c r="C1611" s="6"/>
      <c r="E1611" s="5">
        <v>1601</v>
      </c>
      <c r="F1611" s="7">
        <v>3</v>
      </c>
      <c r="G1611" s="7">
        <v>3.2064305684999996</v>
      </c>
      <c r="H1611" s="4">
        <v>123.990051258155</v>
      </c>
    </row>
    <row r="1612" spans="3:8" ht="12">
      <c r="C1612" s="6"/>
      <c r="E1612" s="5">
        <v>1602</v>
      </c>
      <c r="F1612" s="7">
        <v>3</v>
      </c>
      <c r="G1612" s="7">
        <v>3.2064305685</v>
      </c>
      <c r="H1612" s="4">
        <v>124.02211556384</v>
      </c>
    </row>
    <row r="1613" spans="3:8" ht="12">
      <c r="C1613" s="6"/>
      <c r="E1613" s="5">
        <v>1603</v>
      </c>
      <c r="F1613" s="7">
        <v>3</v>
      </c>
      <c r="G1613" s="7">
        <v>3.2064305685</v>
      </c>
      <c r="H1613" s="4">
        <v>124.054179869525</v>
      </c>
    </row>
    <row r="1614" spans="3:8" ht="12">
      <c r="C1614" s="6"/>
      <c r="E1614" s="5">
        <v>1604</v>
      </c>
      <c r="F1614" s="7">
        <v>3</v>
      </c>
      <c r="G1614" s="7">
        <v>3.2064305684999996</v>
      </c>
      <c r="H1614" s="4">
        <v>124.08624417521</v>
      </c>
    </row>
    <row r="1615" spans="3:8" ht="12">
      <c r="C1615" s="6"/>
      <c r="E1615" s="5">
        <v>1605</v>
      </c>
      <c r="F1615" s="7">
        <v>3</v>
      </c>
      <c r="G1615" s="7">
        <v>3.2064305685</v>
      </c>
      <c r="H1615" s="4">
        <v>124.118308480895</v>
      </c>
    </row>
    <row r="1616" spans="3:8" ht="12">
      <c r="C1616" s="6"/>
      <c r="E1616" s="5">
        <v>1606</v>
      </c>
      <c r="F1616" s="7">
        <v>3</v>
      </c>
      <c r="G1616" s="7">
        <v>3.2064305685</v>
      </c>
      <c r="H1616" s="4">
        <v>124.15037278658</v>
      </c>
    </row>
    <row r="1617" spans="3:8" ht="12">
      <c r="C1617" s="6"/>
      <c r="E1617" s="5">
        <v>1607</v>
      </c>
      <c r="F1617" s="7">
        <v>3</v>
      </c>
      <c r="G1617" s="7">
        <v>3.2064305684999996</v>
      </c>
      <c r="H1617" s="4">
        <v>124.182437092265</v>
      </c>
    </row>
    <row r="1618" spans="3:8" ht="12">
      <c r="C1618" s="6"/>
      <c r="E1618" s="5">
        <v>1608</v>
      </c>
      <c r="F1618" s="7">
        <v>3</v>
      </c>
      <c r="G1618" s="7">
        <v>3.2064305685</v>
      </c>
      <c r="H1618" s="4">
        <v>124.21450139795</v>
      </c>
    </row>
    <row r="1619" spans="3:8" ht="12">
      <c r="C1619" s="6"/>
      <c r="E1619" s="5">
        <v>1609</v>
      </c>
      <c r="F1619" s="7">
        <v>3</v>
      </c>
      <c r="G1619" s="7">
        <v>3.2064305684999996</v>
      </c>
      <c r="H1619" s="4">
        <v>124.246565703635</v>
      </c>
    </row>
    <row r="1620" spans="3:8" ht="12">
      <c r="C1620" s="6"/>
      <c r="E1620" s="5">
        <v>1610</v>
      </c>
      <c r="F1620" s="7">
        <v>3.5</v>
      </c>
      <c r="G1620" s="7">
        <v>3.7064305685</v>
      </c>
      <c r="H1620" s="4">
        <v>124.27863000932</v>
      </c>
    </row>
    <row r="1621" spans="3:8" ht="12">
      <c r="C1621" s="6"/>
      <c r="E1621" s="5">
        <v>1611</v>
      </c>
      <c r="F1621" s="7">
        <v>5</v>
      </c>
      <c r="G1621" s="7">
        <v>5.206430568500001</v>
      </c>
      <c r="H1621" s="4">
        <v>124.315694315005</v>
      </c>
    </row>
    <row r="1622" spans="1:8" ht="12">
      <c r="A1622" s="5">
        <v>105</v>
      </c>
      <c r="C1622" s="6"/>
      <c r="E1622" s="5">
        <v>1612</v>
      </c>
      <c r="F1622" s="7">
        <v>5</v>
      </c>
      <c r="G1622" s="7">
        <v>5.1458128078</v>
      </c>
      <c r="H1622" s="4">
        <v>124.36775862069</v>
      </c>
    </row>
    <row r="1623" spans="1:8" ht="12">
      <c r="A1623" s="7"/>
      <c r="C1623" s="6"/>
      <c r="E1623" s="5">
        <v>1613</v>
      </c>
      <c r="F1623" s="7">
        <v>5</v>
      </c>
      <c r="G1623" s="7">
        <v>5.1458128079</v>
      </c>
      <c r="H1623" s="4">
        <v>124.419216748768</v>
      </c>
    </row>
    <row r="1624" spans="1:8" ht="12">
      <c r="A1624" s="7"/>
      <c r="C1624" s="6"/>
      <c r="E1624" s="5">
        <v>1614</v>
      </c>
      <c r="F1624" s="7">
        <v>3</v>
      </c>
      <c r="G1624" s="7">
        <v>3.1458128079000005</v>
      </c>
      <c r="H1624" s="4">
        <v>124.470674876847</v>
      </c>
    </row>
    <row r="1625" spans="3:8" ht="12">
      <c r="C1625" s="6"/>
      <c r="E1625" s="5">
        <v>1615</v>
      </c>
      <c r="F1625" s="7">
        <v>3</v>
      </c>
      <c r="G1625" s="7">
        <v>3.1458128079000005</v>
      </c>
      <c r="H1625" s="4">
        <v>124.502133004926</v>
      </c>
    </row>
    <row r="1626" spans="3:8" ht="12">
      <c r="C1626" s="6"/>
      <c r="E1626" s="5">
        <v>1616</v>
      </c>
      <c r="F1626" s="7">
        <v>3</v>
      </c>
      <c r="G1626" s="7">
        <v>3.1458128078999996</v>
      </c>
      <c r="H1626" s="4">
        <v>124.533591133005</v>
      </c>
    </row>
    <row r="1627" spans="3:8" ht="12">
      <c r="C1627" s="6"/>
      <c r="E1627" s="5">
        <v>1617</v>
      </c>
      <c r="F1627" s="7">
        <v>3</v>
      </c>
      <c r="G1627" s="7">
        <v>3.1458128079000005</v>
      </c>
      <c r="H1627" s="4">
        <v>124.565049261084</v>
      </c>
    </row>
    <row r="1628" spans="3:8" ht="12">
      <c r="C1628" s="6"/>
      <c r="E1628" s="5">
        <v>1618</v>
      </c>
      <c r="F1628" s="7">
        <v>3</v>
      </c>
      <c r="G1628" s="7">
        <v>3.1458128077999996</v>
      </c>
      <c r="H1628" s="4">
        <v>124.596507389163</v>
      </c>
    </row>
    <row r="1629" spans="3:8" ht="12">
      <c r="C1629" s="6"/>
      <c r="E1629" s="5">
        <v>1619</v>
      </c>
      <c r="F1629" s="7">
        <v>3</v>
      </c>
      <c r="G1629" s="7">
        <v>3.1458128079000005</v>
      </c>
      <c r="H1629" s="4">
        <v>124.627965517241</v>
      </c>
    </row>
    <row r="1630" spans="3:8" ht="12">
      <c r="C1630" s="6"/>
      <c r="E1630" s="5">
        <v>1620</v>
      </c>
      <c r="F1630" s="7">
        <v>3</v>
      </c>
      <c r="G1630" s="7">
        <v>3.1458128078999996</v>
      </c>
      <c r="H1630" s="4">
        <v>124.65942364532</v>
      </c>
    </row>
    <row r="1631" spans="3:8" ht="12">
      <c r="C1631" s="6"/>
      <c r="E1631" s="5">
        <v>1621</v>
      </c>
      <c r="F1631" s="7">
        <v>3</v>
      </c>
      <c r="G1631" s="7">
        <v>3.1458128079000005</v>
      </c>
      <c r="H1631" s="4">
        <v>124.690881773399</v>
      </c>
    </row>
    <row r="1632" spans="3:8" ht="12">
      <c r="C1632" s="6"/>
      <c r="E1632" s="5">
        <v>1622</v>
      </c>
      <c r="F1632" s="7">
        <v>3</v>
      </c>
      <c r="G1632" s="7">
        <v>3.1458128079000005</v>
      </c>
      <c r="H1632" s="4">
        <v>124.722339901478</v>
      </c>
    </row>
    <row r="1633" spans="3:8" ht="12">
      <c r="C1633" s="6"/>
      <c r="E1633" s="5">
        <v>1623</v>
      </c>
      <c r="F1633" s="7">
        <v>3</v>
      </c>
      <c r="G1633" s="7">
        <v>3.1458128077999996</v>
      </c>
      <c r="H1633" s="4">
        <v>124.753798029557</v>
      </c>
    </row>
    <row r="1634" spans="3:8" ht="12">
      <c r="C1634" s="6"/>
      <c r="E1634" s="5">
        <v>1624</v>
      </c>
      <c r="F1634" s="7">
        <v>3</v>
      </c>
      <c r="G1634" s="7">
        <v>3.1458128079000005</v>
      </c>
      <c r="H1634" s="4">
        <v>124.785256157635</v>
      </c>
    </row>
    <row r="1635" spans="3:8" ht="12">
      <c r="C1635" s="6"/>
      <c r="E1635" s="5">
        <v>1625</v>
      </c>
      <c r="F1635" s="7">
        <v>3</v>
      </c>
      <c r="G1635" s="7">
        <v>3.1458128078999996</v>
      </c>
      <c r="H1635" s="4">
        <v>124.816714285714</v>
      </c>
    </row>
    <row r="1636" spans="3:8" ht="12">
      <c r="C1636" s="6"/>
      <c r="E1636" s="5">
        <v>1626</v>
      </c>
      <c r="F1636" s="7">
        <v>3</v>
      </c>
      <c r="G1636" s="7">
        <v>3.1458128079000005</v>
      </c>
      <c r="H1636" s="4">
        <v>124.848172413793</v>
      </c>
    </row>
    <row r="1637" spans="3:8" ht="12">
      <c r="C1637" s="6"/>
      <c r="E1637" s="5">
        <v>1627</v>
      </c>
      <c r="F1637" s="7">
        <v>3</v>
      </c>
      <c r="G1637" s="7">
        <v>3.1458128078999996</v>
      </c>
      <c r="H1637" s="4">
        <v>124.879630541872</v>
      </c>
    </row>
    <row r="1638" spans="3:8" ht="12">
      <c r="C1638" s="6"/>
      <c r="E1638" s="5">
        <v>1628</v>
      </c>
      <c r="F1638" s="7">
        <v>3</v>
      </c>
      <c r="G1638" s="7">
        <v>3.1458128079000005</v>
      </c>
      <c r="H1638" s="4">
        <v>124.911088669951</v>
      </c>
    </row>
    <row r="1639" spans="3:8" ht="12">
      <c r="C1639" s="6"/>
      <c r="E1639" s="5">
        <v>1629</v>
      </c>
      <c r="F1639" s="7">
        <v>3</v>
      </c>
      <c r="G1639" s="7">
        <v>3.1458128077999996</v>
      </c>
      <c r="H1639" s="4">
        <v>124.94254679803</v>
      </c>
    </row>
    <row r="1640" spans="3:8" ht="12">
      <c r="C1640" s="6"/>
      <c r="E1640" s="5">
        <v>1630</v>
      </c>
      <c r="F1640" s="7">
        <v>3</v>
      </c>
      <c r="G1640" s="7">
        <v>3.1458128079000005</v>
      </c>
      <c r="H1640" s="4">
        <v>124.974004926108</v>
      </c>
    </row>
    <row r="1641" spans="3:8" ht="12">
      <c r="C1641" s="6"/>
      <c r="E1641" s="5">
        <v>1631</v>
      </c>
      <c r="F1641" s="7">
        <v>3</v>
      </c>
      <c r="G1641" s="7">
        <v>3.1458128078999996</v>
      </c>
      <c r="H1641" s="4">
        <v>125.005463054187</v>
      </c>
    </row>
    <row r="1642" spans="3:8" ht="12">
      <c r="C1642" s="6"/>
      <c r="E1642" s="5">
        <v>1632</v>
      </c>
      <c r="F1642" s="7">
        <v>3</v>
      </c>
      <c r="G1642" s="7">
        <v>3.1458128079000005</v>
      </c>
      <c r="H1642" s="4">
        <v>125.036921182266</v>
      </c>
    </row>
    <row r="1643" spans="3:8" ht="12">
      <c r="C1643" s="6"/>
      <c r="E1643" s="5">
        <v>1633</v>
      </c>
      <c r="F1643" s="7">
        <v>3</v>
      </c>
      <c r="G1643" s="7">
        <v>3.1458128079000005</v>
      </c>
      <c r="H1643" s="4">
        <v>125.068379310345</v>
      </c>
    </row>
    <row r="1644" spans="3:8" ht="12">
      <c r="C1644" s="6"/>
      <c r="E1644" s="5">
        <v>1634</v>
      </c>
      <c r="F1644" s="7">
        <v>3</v>
      </c>
      <c r="G1644" s="7">
        <v>3.1458128077999996</v>
      </c>
      <c r="H1644" s="4">
        <v>125.099837438424</v>
      </c>
    </row>
    <row r="1645" spans="3:8" ht="12">
      <c r="C1645" s="6"/>
      <c r="E1645" s="5">
        <v>1635</v>
      </c>
      <c r="F1645" s="7">
        <v>3</v>
      </c>
      <c r="G1645" s="7">
        <v>3.1458128079000005</v>
      </c>
      <c r="H1645" s="4">
        <v>125.131295566502</v>
      </c>
    </row>
    <row r="1646" spans="3:8" ht="12">
      <c r="C1646" s="6"/>
      <c r="E1646" s="5">
        <v>1636</v>
      </c>
      <c r="F1646" s="7">
        <v>3</v>
      </c>
      <c r="G1646" s="7">
        <v>3.1458128078999996</v>
      </c>
      <c r="H1646" s="4">
        <v>125.162753694581</v>
      </c>
    </row>
    <row r="1647" spans="3:8" ht="12">
      <c r="C1647" s="6"/>
      <c r="E1647" s="5">
        <v>1637</v>
      </c>
      <c r="F1647" s="7">
        <v>3</v>
      </c>
      <c r="G1647" s="7">
        <v>3.1458128079000005</v>
      </c>
      <c r="H1647" s="4">
        <v>125.19421182266</v>
      </c>
    </row>
    <row r="1648" spans="3:8" ht="12">
      <c r="C1648" s="6"/>
      <c r="E1648" s="5">
        <v>1638</v>
      </c>
      <c r="F1648" s="7">
        <v>3</v>
      </c>
      <c r="G1648" s="7">
        <v>3.1458128078999996</v>
      </c>
      <c r="H1648" s="4">
        <v>125.225669950739</v>
      </c>
    </row>
    <row r="1649" spans="3:8" ht="12">
      <c r="C1649" s="6"/>
      <c r="E1649" s="5">
        <v>1639</v>
      </c>
      <c r="F1649" s="7">
        <v>3</v>
      </c>
      <c r="G1649" s="7">
        <v>3.1458128079000005</v>
      </c>
      <c r="H1649" s="4">
        <v>125.257128078818</v>
      </c>
    </row>
    <row r="1650" spans="3:8" ht="12">
      <c r="C1650" s="6"/>
      <c r="E1650" s="5">
        <v>1640</v>
      </c>
      <c r="F1650" s="7">
        <v>3</v>
      </c>
      <c r="G1650" s="7">
        <v>3.1458128077999996</v>
      </c>
      <c r="H1650" s="4">
        <v>125.288586206897</v>
      </c>
    </row>
    <row r="1651" spans="3:8" ht="12">
      <c r="C1651" s="6"/>
      <c r="E1651" s="5">
        <v>1641</v>
      </c>
      <c r="F1651" s="7">
        <v>3</v>
      </c>
      <c r="G1651" s="7">
        <v>3.1458128079000005</v>
      </c>
      <c r="H1651" s="4">
        <v>125.320044334975</v>
      </c>
    </row>
    <row r="1652" spans="3:8" ht="12">
      <c r="C1652" s="6"/>
      <c r="E1652" s="5">
        <v>1642</v>
      </c>
      <c r="F1652" s="7">
        <v>3</v>
      </c>
      <c r="G1652" s="7">
        <v>3.1458128079000005</v>
      </c>
      <c r="H1652" s="4">
        <v>125.351502463054</v>
      </c>
    </row>
    <row r="1653" spans="3:8" ht="12">
      <c r="C1653" s="6"/>
      <c r="E1653" s="5">
        <v>1643</v>
      </c>
      <c r="F1653" s="7">
        <v>3</v>
      </c>
      <c r="G1653" s="7">
        <v>3.1458128078999996</v>
      </c>
      <c r="H1653" s="4">
        <v>125.382960591133</v>
      </c>
    </row>
    <row r="1654" spans="3:8" ht="12">
      <c r="C1654" s="6"/>
      <c r="E1654" s="5">
        <v>1644</v>
      </c>
      <c r="F1654" s="7">
        <v>3</v>
      </c>
      <c r="G1654" s="7">
        <v>3.1458128079000005</v>
      </c>
      <c r="H1654" s="4">
        <v>125.414418719212</v>
      </c>
    </row>
    <row r="1655" spans="3:8" ht="12">
      <c r="C1655" s="6"/>
      <c r="E1655" s="5">
        <v>1645</v>
      </c>
      <c r="F1655" s="7">
        <v>3.5</v>
      </c>
      <c r="G1655" s="7">
        <v>3.6458128078</v>
      </c>
      <c r="H1655" s="4">
        <v>125.445876847291</v>
      </c>
    </row>
    <row r="1656" spans="3:8" ht="12">
      <c r="C1656" s="6"/>
      <c r="E1656" s="5">
        <v>1646</v>
      </c>
      <c r="F1656" s="7">
        <v>4</v>
      </c>
      <c r="G1656" s="7">
        <v>4.1458128079</v>
      </c>
      <c r="H1656" s="4">
        <v>125.482334975369</v>
      </c>
    </row>
    <row r="1657" spans="1:8" ht="12">
      <c r="A1657" s="5">
        <v>106</v>
      </c>
      <c r="C1657" s="6"/>
      <c r="E1657" s="5">
        <v>1647</v>
      </c>
      <c r="F1657" s="7">
        <v>3</v>
      </c>
      <c r="G1657" s="7">
        <v>3.2604846225999995</v>
      </c>
      <c r="H1657" s="4">
        <v>125.523793103448</v>
      </c>
    </row>
    <row r="1658" spans="1:8" ht="12">
      <c r="A1658" s="7"/>
      <c r="C1658" s="6"/>
      <c r="E1658" s="5">
        <v>1648</v>
      </c>
      <c r="F1658" s="7">
        <v>3</v>
      </c>
      <c r="G1658" s="7">
        <v>3.2604846225000004</v>
      </c>
      <c r="H1658" s="4">
        <v>125.556397949674</v>
      </c>
    </row>
    <row r="1659" spans="1:8" ht="12">
      <c r="A1659" s="7"/>
      <c r="C1659" s="6"/>
      <c r="E1659" s="5">
        <v>1649</v>
      </c>
      <c r="F1659" s="7">
        <v>3</v>
      </c>
      <c r="G1659" s="7">
        <v>3.2604846225999995</v>
      </c>
      <c r="H1659" s="4">
        <v>125.589002795899</v>
      </c>
    </row>
    <row r="1660" spans="3:8" ht="12">
      <c r="C1660" s="6"/>
      <c r="E1660" s="5">
        <v>1650</v>
      </c>
      <c r="F1660" s="7">
        <v>3</v>
      </c>
      <c r="G1660" s="7">
        <v>3.2604846225000004</v>
      </c>
      <c r="H1660" s="4">
        <v>125.621607642125</v>
      </c>
    </row>
    <row r="1661" spans="3:8" ht="12">
      <c r="C1661" s="6"/>
      <c r="E1661" s="5">
        <v>1651</v>
      </c>
      <c r="F1661" s="7">
        <v>3</v>
      </c>
      <c r="G1661" s="7">
        <v>3.2604846225999995</v>
      </c>
      <c r="H1661" s="4">
        <v>125.65421248835</v>
      </c>
    </row>
    <row r="1662" spans="3:8" ht="12">
      <c r="C1662" s="6"/>
      <c r="E1662" s="5">
        <v>1652</v>
      </c>
      <c r="F1662" s="7">
        <v>3</v>
      </c>
      <c r="G1662" s="7">
        <v>3.2604846225</v>
      </c>
      <c r="H1662" s="4">
        <v>125.686817334576</v>
      </c>
    </row>
    <row r="1663" spans="3:8" ht="12">
      <c r="C1663" s="6"/>
      <c r="E1663" s="5">
        <v>1653</v>
      </c>
      <c r="F1663" s="7">
        <v>3</v>
      </c>
      <c r="G1663" s="7">
        <v>3.2604846226000004</v>
      </c>
      <c r="H1663" s="4">
        <v>125.719422180801</v>
      </c>
    </row>
    <row r="1664" spans="3:8" ht="12">
      <c r="C1664" s="6"/>
      <c r="E1664" s="5">
        <v>1654</v>
      </c>
      <c r="F1664" s="7">
        <v>3</v>
      </c>
      <c r="G1664" s="7">
        <v>3.2604846226000004</v>
      </c>
      <c r="H1664" s="4">
        <v>125.752027027027</v>
      </c>
    </row>
    <row r="1665" spans="3:8" ht="12">
      <c r="C1665" s="6"/>
      <c r="E1665" s="5">
        <v>1655</v>
      </c>
      <c r="F1665" s="7">
        <v>3</v>
      </c>
      <c r="G1665" s="7">
        <v>3.2604846225</v>
      </c>
      <c r="H1665" s="4">
        <v>125.784631873253</v>
      </c>
    </row>
    <row r="1666" spans="3:8" ht="12">
      <c r="C1666" s="6"/>
      <c r="E1666" s="5">
        <v>1656</v>
      </c>
      <c r="F1666" s="7">
        <v>3</v>
      </c>
      <c r="G1666" s="7">
        <v>3.2604846225999995</v>
      </c>
      <c r="H1666" s="4">
        <v>125.817236719478</v>
      </c>
    </row>
    <row r="1667" spans="3:8" ht="12">
      <c r="C1667" s="6"/>
      <c r="E1667" s="5">
        <v>1657</v>
      </c>
      <c r="F1667" s="7">
        <v>3</v>
      </c>
      <c r="G1667" s="7">
        <v>3.2604846225000004</v>
      </c>
      <c r="H1667" s="4">
        <v>125.849841565704</v>
      </c>
    </row>
    <row r="1668" spans="3:8" ht="12">
      <c r="C1668" s="6"/>
      <c r="E1668" s="5">
        <v>1658</v>
      </c>
      <c r="F1668" s="7">
        <v>3</v>
      </c>
      <c r="G1668" s="7">
        <v>3.2604846225999995</v>
      </c>
      <c r="H1668" s="4">
        <v>125.882446411929</v>
      </c>
    </row>
    <row r="1669" spans="3:8" ht="12">
      <c r="C1669" s="6"/>
      <c r="E1669" s="5">
        <v>1659</v>
      </c>
      <c r="F1669" s="7">
        <v>3</v>
      </c>
      <c r="G1669" s="7">
        <v>3.2604846225000004</v>
      </c>
      <c r="H1669" s="4">
        <v>125.915051258155</v>
      </c>
    </row>
    <row r="1670" spans="3:8" ht="12">
      <c r="C1670" s="6"/>
      <c r="E1670" s="5">
        <v>1660</v>
      </c>
      <c r="F1670" s="7">
        <v>3</v>
      </c>
      <c r="G1670" s="7">
        <v>3.2604846225999995</v>
      </c>
      <c r="H1670" s="4">
        <v>125.94765610438</v>
      </c>
    </row>
    <row r="1671" spans="3:8" ht="12">
      <c r="C1671" s="6"/>
      <c r="E1671" s="5">
        <v>1661</v>
      </c>
      <c r="F1671" s="7">
        <v>3</v>
      </c>
      <c r="G1671" s="7">
        <v>3.2604846225</v>
      </c>
      <c r="H1671" s="4">
        <v>125.980260950606</v>
      </c>
    </row>
    <row r="1672" spans="3:8" ht="12">
      <c r="C1672" s="6"/>
      <c r="E1672" s="5">
        <v>1662</v>
      </c>
      <c r="F1672" s="7">
        <v>3</v>
      </c>
      <c r="G1672" s="7">
        <v>3.2604846226000004</v>
      </c>
      <c r="H1672" s="4">
        <v>126.012865796831</v>
      </c>
    </row>
    <row r="1673" spans="3:8" ht="12">
      <c r="C1673" s="6"/>
      <c r="E1673" s="5">
        <v>1663</v>
      </c>
      <c r="F1673" s="7">
        <v>3</v>
      </c>
      <c r="G1673" s="7">
        <v>3.2604846225</v>
      </c>
      <c r="H1673" s="4">
        <v>126.045470643057</v>
      </c>
    </row>
    <row r="1674" spans="3:8" ht="12">
      <c r="C1674" s="6"/>
      <c r="E1674" s="5">
        <v>1664</v>
      </c>
      <c r="F1674" s="7">
        <v>3</v>
      </c>
      <c r="G1674" s="7">
        <v>3.2604846226000004</v>
      </c>
      <c r="H1674" s="4">
        <v>126.078075489282</v>
      </c>
    </row>
    <row r="1675" spans="3:8" ht="12">
      <c r="C1675" s="6"/>
      <c r="E1675" s="5">
        <v>1665</v>
      </c>
      <c r="F1675" s="7">
        <v>3</v>
      </c>
      <c r="G1675" s="7">
        <v>3.2604846225</v>
      </c>
      <c r="H1675" s="4">
        <v>126.110680335508</v>
      </c>
    </row>
    <row r="1676" spans="3:8" ht="12">
      <c r="C1676" s="6"/>
      <c r="E1676" s="5">
        <v>1666</v>
      </c>
      <c r="F1676" s="7">
        <v>3</v>
      </c>
      <c r="G1676" s="7">
        <v>3.2604846226000004</v>
      </c>
      <c r="H1676" s="4">
        <v>126.143285181733</v>
      </c>
    </row>
    <row r="1677" spans="3:8" ht="12">
      <c r="C1677" s="6"/>
      <c r="E1677" s="5">
        <v>1667</v>
      </c>
      <c r="F1677" s="7">
        <v>3</v>
      </c>
      <c r="G1677" s="7">
        <v>3.2604846225999995</v>
      </c>
      <c r="H1677" s="4">
        <v>126.175890027959</v>
      </c>
    </row>
    <row r="1678" spans="3:8" ht="12">
      <c r="C1678" s="6"/>
      <c r="E1678" s="5">
        <v>1668</v>
      </c>
      <c r="F1678" s="7">
        <v>3</v>
      </c>
      <c r="G1678" s="7">
        <v>3.2604846225000004</v>
      </c>
      <c r="H1678" s="4">
        <v>126.208494874185</v>
      </c>
    </row>
    <row r="1679" spans="3:8" ht="12">
      <c r="C1679" s="6"/>
      <c r="E1679" s="5">
        <v>1669</v>
      </c>
      <c r="F1679" s="7">
        <v>3</v>
      </c>
      <c r="G1679" s="7">
        <v>3.2604846225999995</v>
      </c>
      <c r="H1679" s="4">
        <v>126.24109972041</v>
      </c>
    </row>
    <row r="1680" spans="3:8" ht="12">
      <c r="C1680" s="6"/>
      <c r="E1680" s="5">
        <v>1670</v>
      </c>
      <c r="F1680" s="7">
        <v>3</v>
      </c>
      <c r="G1680" s="7">
        <v>3.2604846225</v>
      </c>
      <c r="H1680" s="4">
        <v>126.273704566636</v>
      </c>
    </row>
    <row r="1681" spans="3:8" ht="12">
      <c r="C1681" s="6"/>
      <c r="E1681" s="5">
        <v>1671</v>
      </c>
      <c r="F1681" s="7">
        <v>3</v>
      </c>
      <c r="G1681" s="7">
        <v>3.2604846226000004</v>
      </c>
      <c r="H1681" s="4">
        <v>126.306309412861</v>
      </c>
    </row>
    <row r="1682" spans="3:8" ht="12">
      <c r="C1682" s="6"/>
      <c r="E1682" s="5">
        <v>1672</v>
      </c>
      <c r="F1682" s="7">
        <v>3</v>
      </c>
      <c r="G1682" s="7">
        <v>3.2604846225</v>
      </c>
      <c r="H1682" s="4">
        <v>126.338914259087</v>
      </c>
    </row>
    <row r="1683" spans="3:8" ht="12">
      <c r="C1683" s="6"/>
      <c r="E1683" s="5">
        <v>1673</v>
      </c>
      <c r="F1683" s="7">
        <v>3</v>
      </c>
      <c r="G1683" s="7">
        <v>3.2604846226000004</v>
      </c>
      <c r="H1683" s="4">
        <v>126.371519105312</v>
      </c>
    </row>
    <row r="1684" spans="3:8" ht="12">
      <c r="C1684" s="6"/>
      <c r="E1684" s="5">
        <v>1674</v>
      </c>
      <c r="F1684" s="7">
        <v>3</v>
      </c>
      <c r="G1684" s="7">
        <v>3.2604846225</v>
      </c>
      <c r="H1684" s="4">
        <v>126.404123951538</v>
      </c>
    </row>
    <row r="1685" spans="3:8" ht="12">
      <c r="C1685" s="6"/>
      <c r="E1685" s="5">
        <v>1675</v>
      </c>
      <c r="F1685" s="7">
        <v>3</v>
      </c>
      <c r="G1685" s="7">
        <v>3.2604846226000004</v>
      </c>
      <c r="H1685" s="4">
        <v>126.436728797763</v>
      </c>
    </row>
    <row r="1686" spans="3:8" ht="12">
      <c r="C1686" s="6"/>
      <c r="E1686" s="5">
        <v>1676</v>
      </c>
      <c r="F1686" s="7">
        <v>3</v>
      </c>
      <c r="G1686" s="7">
        <v>3.2604846225</v>
      </c>
      <c r="H1686" s="4">
        <v>126.469333643989</v>
      </c>
    </row>
    <row r="1687" spans="3:8" ht="12">
      <c r="C1687" s="6"/>
      <c r="E1687" s="5">
        <v>1677</v>
      </c>
      <c r="F1687" s="7">
        <v>3</v>
      </c>
      <c r="G1687" s="7">
        <v>3.2604846226000004</v>
      </c>
      <c r="H1687" s="4">
        <v>126.501938490214</v>
      </c>
    </row>
    <row r="1688" spans="3:8" ht="12">
      <c r="C1688" s="6"/>
      <c r="E1688" s="5">
        <v>1678</v>
      </c>
      <c r="F1688" s="7">
        <v>3</v>
      </c>
      <c r="G1688" s="7">
        <v>3.2604846225</v>
      </c>
      <c r="H1688" s="4">
        <v>126.53454333644</v>
      </c>
    </row>
    <row r="1689" spans="3:8" ht="12">
      <c r="C1689" s="6"/>
      <c r="E1689" s="5">
        <v>1679</v>
      </c>
      <c r="F1689" s="7">
        <v>3</v>
      </c>
      <c r="G1689" s="7">
        <v>3.2604846225999995</v>
      </c>
      <c r="H1689" s="4">
        <v>126.567148182665</v>
      </c>
    </row>
    <row r="1690" spans="3:8" ht="12">
      <c r="C1690" s="6"/>
      <c r="E1690" s="5">
        <v>1680</v>
      </c>
      <c r="F1690" s="7">
        <v>3</v>
      </c>
      <c r="G1690" s="7">
        <v>3.2604846225000004</v>
      </c>
      <c r="H1690" s="4">
        <v>126.599753028891</v>
      </c>
    </row>
    <row r="1691" spans="3:8" ht="12">
      <c r="C1691" s="6"/>
      <c r="E1691" s="5">
        <v>1681</v>
      </c>
      <c r="F1691" s="7">
        <v>3</v>
      </c>
      <c r="G1691" s="7">
        <v>3.2604846225999995</v>
      </c>
      <c r="H1691" s="4">
        <v>126.632357875116</v>
      </c>
    </row>
    <row r="1692" spans="3:8" ht="12">
      <c r="C1692" s="6"/>
      <c r="E1692" s="5">
        <v>1682</v>
      </c>
      <c r="F1692" s="7">
        <v>3.5</v>
      </c>
      <c r="G1692" s="7">
        <v>3.7604846226</v>
      </c>
      <c r="H1692" s="4">
        <v>126.664962721342</v>
      </c>
    </row>
    <row r="1693" spans="3:8" ht="12">
      <c r="C1693" s="6"/>
      <c r="E1693" s="5">
        <v>1683</v>
      </c>
      <c r="F1693" s="7">
        <v>4.5</v>
      </c>
      <c r="G1693" s="7">
        <v>4.760484622500001</v>
      </c>
      <c r="H1693" s="4">
        <v>126.702567567568</v>
      </c>
    </row>
    <row r="1694" spans="1:8" ht="12">
      <c r="A1694" s="5">
        <v>107</v>
      </c>
      <c r="C1694" s="6"/>
      <c r="E1694" s="5">
        <v>1684</v>
      </c>
      <c r="F1694" s="7">
        <v>3</v>
      </c>
      <c r="G1694" s="7">
        <v>3.2604846225999995</v>
      </c>
      <c r="H1694" s="4">
        <v>126.750172413793</v>
      </c>
    </row>
    <row r="1695" spans="1:8" ht="12">
      <c r="A1695" s="7"/>
      <c r="C1695" s="6"/>
      <c r="E1695" s="5">
        <v>1685</v>
      </c>
      <c r="F1695" s="7">
        <v>3</v>
      </c>
      <c r="G1695" s="7">
        <v>3.2604846225000004</v>
      </c>
      <c r="H1695" s="4">
        <v>126.782777260019</v>
      </c>
    </row>
    <row r="1696" spans="1:8" ht="12">
      <c r="A1696" s="7"/>
      <c r="C1696" s="6"/>
      <c r="E1696" s="5">
        <v>1686</v>
      </c>
      <c r="F1696" s="7">
        <v>3</v>
      </c>
      <c r="G1696" s="7">
        <v>3.2604846225999995</v>
      </c>
      <c r="H1696" s="4">
        <v>126.815382106244</v>
      </c>
    </row>
    <row r="1697" spans="3:8" ht="12">
      <c r="C1697" s="6"/>
      <c r="E1697" s="5">
        <v>1687</v>
      </c>
      <c r="F1697" s="7">
        <v>3</v>
      </c>
      <c r="G1697" s="7">
        <v>3.2604846225</v>
      </c>
      <c r="H1697" s="4">
        <v>126.84798695247</v>
      </c>
    </row>
    <row r="1698" spans="3:8" ht="12">
      <c r="C1698" s="6"/>
      <c r="E1698" s="5">
        <v>1688</v>
      </c>
      <c r="F1698" s="7">
        <v>3</v>
      </c>
      <c r="G1698" s="7">
        <v>3.2604846226000004</v>
      </c>
      <c r="H1698" s="4">
        <v>126.880591798695</v>
      </c>
    </row>
    <row r="1699" spans="3:8" ht="12">
      <c r="C1699" s="6"/>
      <c r="E1699" s="5">
        <v>1689</v>
      </c>
      <c r="F1699" s="7">
        <v>3</v>
      </c>
      <c r="G1699" s="7">
        <v>3.2604846225</v>
      </c>
      <c r="H1699" s="4">
        <v>126.913196644921</v>
      </c>
    </row>
    <row r="1700" spans="3:8" ht="12">
      <c r="C1700" s="6"/>
      <c r="E1700" s="5">
        <v>1690</v>
      </c>
      <c r="F1700" s="7">
        <v>3</v>
      </c>
      <c r="G1700" s="7">
        <v>3.2604846226000004</v>
      </c>
      <c r="H1700" s="4">
        <v>126.945801491146</v>
      </c>
    </row>
    <row r="1701" spans="3:8" ht="12">
      <c r="C1701" s="6"/>
      <c r="E1701" s="5">
        <v>1691</v>
      </c>
      <c r="F1701" s="7">
        <v>3</v>
      </c>
      <c r="G1701" s="7">
        <v>3.2604846225</v>
      </c>
      <c r="H1701" s="4">
        <v>126.978406337372</v>
      </c>
    </row>
    <row r="1702" spans="3:8" ht="12">
      <c r="C1702" s="6"/>
      <c r="E1702" s="5">
        <v>1692</v>
      </c>
      <c r="F1702" s="7">
        <v>3</v>
      </c>
      <c r="G1702" s="7">
        <v>3.2604846226000004</v>
      </c>
      <c r="H1702" s="4">
        <v>127.011011183597</v>
      </c>
    </row>
    <row r="1703" spans="3:8" ht="12">
      <c r="C1703" s="6"/>
      <c r="E1703" s="5">
        <v>1693</v>
      </c>
      <c r="F1703" s="7">
        <v>3</v>
      </c>
      <c r="G1703" s="7">
        <v>3.2604846225</v>
      </c>
      <c r="H1703" s="4">
        <v>127.043616029823</v>
      </c>
    </row>
    <row r="1704" spans="3:8" ht="12">
      <c r="C1704" s="6"/>
      <c r="E1704" s="5">
        <v>1694</v>
      </c>
      <c r="F1704" s="7">
        <v>3</v>
      </c>
      <c r="G1704" s="7">
        <v>3.2604846226000004</v>
      </c>
      <c r="H1704" s="4">
        <v>127.076220876048</v>
      </c>
    </row>
    <row r="1705" spans="3:8" ht="12">
      <c r="C1705" s="6"/>
      <c r="E1705" s="5">
        <v>1695</v>
      </c>
      <c r="F1705" s="7">
        <v>3</v>
      </c>
      <c r="G1705" s="7">
        <v>3.2604846225999995</v>
      </c>
      <c r="H1705" s="4">
        <v>127.108825722274</v>
      </c>
    </row>
    <row r="1706" spans="3:8" ht="12">
      <c r="C1706" s="6"/>
      <c r="E1706" s="5">
        <v>1696</v>
      </c>
      <c r="F1706" s="7">
        <v>3</v>
      </c>
      <c r="G1706" s="7">
        <v>3.2604846225</v>
      </c>
      <c r="H1706" s="4">
        <v>127.1414305685</v>
      </c>
    </row>
    <row r="1707" spans="3:8" ht="12">
      <c r="C1707" s="6"/>
      <c r="E1707" s="5">
        <v>1697</v>
      </c>
      <c r="F1707" s="7">
        <v>3</v>
      </c>
      <c r="G1707" s="7">
        <v>3.2604846226000004</v>
      </c>
      <c r="H1707" s="4">
        <v>127.174035414725</v>
      </c>
    </row>
    <row r="1708" spans="3:8" ht="12">
      <c r="C1708" s="6"/>
      <c r="E1708" s="5">
        <v>1698</v>
      </c>
      <c r="F1708" s="7">
        <v>3</v>
      </c>
      <c r="G1708" s="7">
        <v>3.2604846225</v>
      </c>
      <c r="H1708" s="4">
        <v>127.206640260951</v>
      </c>
    </row>
    <row r="1709" spans="3:8" ht="12">
      <c r="C1709" s="6"/>
      <c r="E1709" s="5">
        <v>1699</v>
      </c>
      <c r="F1709" s="7">
        <v>3</v>
      </c>
      <c r="G1709" s="7">
        <v>3.2604846226000004</v>
      </c>
      <c r="H1709" s="4">
        <v>127.239245107176</v>
      </c>
    </row>
    <row r="1710" spans="3:8" ht="12">
      <c r="C1710" s="6"/>
      <c r="E1710" s="5">
        <v>1700</v>
      </c>
      <c r="F1710" s="7">
        <v>3</v>
      </c>
      <c r="G1710" s="7">
        <v>3.2604846225</v>
      </c>
      <c r="H1710" s="4">
        <v>127.271849953402</v>
      </c>
    </row>
    <row r="1711" spans="3:8" ht="12">
      <c r="C1711" s="6"/>
      <c r="E1711" s="5">
        <v>1701</v>
      </c>
      <c r="F1711" s="7">
        <v>3</v>
      </c>
      <c r="G1711" s="7">
        <v>3.2604846226000004</v>
      </c>
      <c r="H1711" s="4">
        <v>127.304454799627</v>
      </c>
    </row>
    <row r="1712" spans="3:8" ht="12">
      <c r="C1712" s="6"/>
      <c r="E1712" s="5">
        <v>1702</v>
      </c>
      <c r="F1712" s="7">
        <v>3</v>
      </c>
      <c r="G1712" s="7">
        <v>3.2604846225</v>
      </c>
      <c r="H1712" s="4">
        <v>127.337059645853</v>
      </c>
    </row>
    <row r="1713" spans="3:8" ht="12">
      <c r="C1713" s="6"/>
      <c r="E1713" s="5">
        <v>1703</v>
      </c>
      <c r="F1713" s="7">
        <v>3</v>
      </c>
      <c r="G1713" s="7">
        <v>3.2604846226000004</v>
      </c>
      <c r="H1713" s="4">
        <v>127.369664492078</v>
      </c>
    </row>
    <row r="1714" spans="3:8" ht="12">
      <c r="C1714" s="6"/>
      <c r="E1714" s="5">
        <v>1704</v>
      </c>
      <c r="F1714" s="7">
        <v>3</v>
      </c>
      <c r="G1714" s="7">
        <v>3.2604846225</v>
      </c>
      <c r="H1714" s="4">
        <v>127.402269338304</v>
      </c>
    </row>
    <row r="1715" spans="3:8" ht="12">
      <c r="C1715" s="6"/>
      <c r="E1715" s="5">
        <v>1705</v>
      </c>
      <c r="F1715" s="7">
        <v>3</v>
      </c>
      <c r="G1715" s="7">
        <v>3.2604846225999995</v>
      </c>
      <c r="H1715" s="4">
        <v>127.434874184529</v>
      </c>
    </row>
    <row r="1716" spans="3:8" ht="12">
      <c r="C1716" s="6"/>
      <c r="E1716" s="5">
        <v>1706</v>
      </c>
      <c r="F1716" s="7">
        <v>3</v>
      </c>
      <c r="G1716" s="7">
        <v>3.2604846225000004</v>
      </c>
      <c r="H1716" s="4">
        <v>127.467479030755</v>
      </c>
    </row>
    <row r="1717" spans="3:8" ht="12">
      <c r="C1717" s="6"/>
      <c r="E1717" s="5">
        <v>1707</v>
      </c>
      <c r="F1717" s="7">
        <v>3</v>
      </c>
      <c r="G1717" s="7">
        <v>3.2604846225999995</v>
      </c>
      <c r="H1717" s="4">
        <v>127.50008387698</v>
      </c>
    </row>
    <row r="1718" spans="3:8" ht="12">
      <c r="C1718" s="6"/>
      <c r="E1718" s="5">
        <v>1708</v>
      </c>
      <c r="F1718" s="7">
        <v>3</v>
      </c>
      <c r="G1718" s="7">
        <v>3.2604846226000004</v>
      </c>
      <c r="H1718" s="4">
        <v>127.532688723206</v>
      </c>
    </row>
    <row r="1719" spans="3:8" ht="12">
      <c r="C1719" s="6"/>
      <c r="E1719" s="5">
        <v>1709</v>
      </c>
      <c r="F1719" s="7">
        <v>3</v>
      </c>
      <c r="G1719" s="7">
        <v>3.2604846225</v>
      </c>
      <c r="H1719" s="4">
        <v>127.565293569432</v>
      </c>
    </row>
    <row r="1720" spans="3:8" ht="12">
      <c r="C1720" s="6"/>
      <c r="E1720" s="5">
        <v>1710</v>
      </c>
      <c r="F1720" s="7">
        <v>3</v>
      </c>
      <c r="G1720" s="7">
        <v>3.2604846226000004</v>
      </c>
      <c r="H1720" s="4">
        <v>127.597898415657</v>
      </c>
    </row>
    <row r="1721" spans="3:8" ht="12">
      <c r="C1721" s="6"/>
      <c r="E1721" s="5">
        <v>1711</v>
      </c>
      <c r="F1721" s="7">
        <v>3</v>
      </c>
      <c r="G1721" s="7">
        <v>3.2604846225</v>
      </c>
      <c r="H1721" s="4">
        <v>127.630503261883</v>
      </c>
    </row>
    <row r="1722" spans="3:8" ht="12">
      <c r="C1722" s="6"/>
      <c r="E1722" s="5">
        <v>1712</v>
      </c>
      <c r="F1722" s="7">
        <v>3</v>
      </c>
      <c r="G1722" s="7">
        <v>3.2604846226000004</v>
      </c>
      <c r="H1722" s="4">
        <v>127.663108108108</v>
      </c>
    </row>
    <row r="1723" spans="3:8" ht="12">
      <c r="C1723" s="6"/>
      <c r="E1723" s="5">
        <v>1713</v>
      </c>
      <c r="F1723" s="7">
        <v>3</v>
      </c>
      <c r="G1723" s="7">
        <v>3.2604846225</v>
      </c>
      <c r="H1723" s="4">
        <v>127.695712954334</v>
      </c>
    </row>
    <row r="1724" spans="3:8" ht="12">
      <c r="C1724" s="6"/>
      <c r="E1724" s="5">
        <v>1714</v>
      </c>
      <c r="F1724" s="7">
        <v>3</v>
      </c>
      <c r="G1724" s="7">
        <v>3.2604846225999995</v>
      </c>
      <c r="H1724" s="4">
        <v>127.728317800559</v>
      </c>
    </row>
    <row r="1725" spans="3:8" ht="12">
      <c r="C1725" s="6"/>
      <c r="E1725" s="5">
        <v>1715</v>
      </c>
      <c r="F1725" s="7">
        <v>3</v>
      </c>
      <c r="G1725" s="7">
        <v>3.2604846225000004</v>
      </c>
      <c r="H1725" s="4">
        <v>127.760922646785</v>
      </c>
    </row>
    <row r="1726" spans="3:8" ht="12">
      <c r="C1726" s="6"/>
      <c r="E1726" s="5">
        <v>1716</v>
      </c>
      <c r="F1726" s="7">
        <v>3</v>
      </c>
      <c r="G1726" s="7">
        <v>3.2604846225999995</v>
      </c>
      <c r="H1726" s="4">
        <v>127.79352749301</v>
      </c>
    </row>
    <row r="1727" spans="3:8" ht="12">
      <c r="C1727" s="6"/>
      <c r="E1727" s="5">
        <v>1717</v>
      </c>
      <c r="F1727" s="7">
        <v>3</v>
      </c>
      <c r="G1727" s="7">
        <v>3.2604846225000004</v>
      </c>
      <c r="H1727" s="4">
        <v>127.826132339236</v>
      </c>
    </row>
    <row r="1728" spans="3:8" ht="12">
      <c r="C1728" s="6"/>
      <c r="E1728" s="5">
        <v>1718</v>
      </c>
      <c r="F1728" s="7">
        <v>3</v>
      </c>
      <c r="G1728" s="7">
        <v>3.2604846225999995</v>
      </c>
      <c r="H1728" s="4">
        <v>127.858737185461</v>
      </c>
    </row>
    <row r="1729" spans="3:8" ht="12">
      <c r="C1729" s="6"/>
      <c r="E1729" s="5">
        <v>1719</v>
      </c>
      <c r="F1729" s="7">
        <v>3.5</v>
      </c>
      <c r="G1729" s="7">
        <v>3.7604846225000004</v>
      </c>
      <c r="H1729" s="4">
        <v>127.891342031687</v>
      </c>
    </row>
    <row r="1730" spans="3:8" ht="12">
      <c r="C1730" s="6"/>
      <c r="E1730" s="5">
        <v>1720</v>
      </c>
      <c r="F1730" s="7">
        <v>4</v>
      </c>
      <c r="G1730" s="7">
        <v>4.2604846226</v>
      </c>
      <c r="H1730" s="4">
        <v>127.928946877912</v>
      </c>
    </row>
    <row r="1731" spans="1:8" ht="12">
      <c r="A1731" s="5">
        <v>108</v>
      </c>
      <c r="C1731" s="6"/>
      <c r="E1731" s="5">
        <v>1721</v>
      </c>
      <c r="F1731" s="7">
        <v>3</v>
      </c>
      <c r="G1731" s="7">
        <v>3.3029556650000007</v>
      </c>
      <c r="H1731" s="4">
        <v>127.971551724138</v>
      </c>
    </row>
    <row r="1732" spans="1:8" ht="12">
      <c r="A1732" s="7"/>
      <c r="C1732" s="6"/>
      <c r="E1732" s="5">
        <v>1722</v>
      </c>
      <c r="F1732" s="7">
        <v>3</v>
      </c>
      <c r="G1732" s="7">
        <v>3.302955665</v>
      </c>
      <c r="H1732" s="4">
        <v>128.004581280788</v>
      </c>
    </row>
    <row r="1733" spans="1:8" ht="12">
      <c r="A1733" s="7"/>
      <c r="C1733" s="6"/>
      <c r="E1733" s="5">
        <v>1723</v>
      </c>
      <c r="F1733" s="7">
        <v>3</v>
      </c>
      <c r="G1733" s="7">
        <v>3.302955665099999</v>
      </c>
      <c r="H1733" s="4">
        <v>128.037610837438</v>
      </c>
    </row>
    <row r="1734" spans="3:8" ht="12">
      <c r="C1734" s="6"/>
      <c r="E1734" s="5">
        <v>1724</v>
      </c>
      <c r="F1734" s="7">
        <v>3</v>
      </c>
      <c r="G1734" s="7">
        <v>3.302955665</v>
      </c>
      <c r="H1734" s="4">
        <v>128.070640394089</v>
      </c>
    </row>
    <row r="1735" spans="3:8" ht="12">
      <c r="C1735" s="6"/>
      <c r="E1735" s="5">
        <v>1725</v>
      </c>
      <c r="F1735" s="7">
        <v>3</v>
      </c>
      <c r="G1735" s="7">
        <v>3.302955665</v>
      </c>
      <c r="H1735" s="4">
        <v>128.103669950739</v>
      </c>
    </row>
    <row r="1736" spans="3:8" ht="12">
      <c r="C1736" s="6"/>
      <c r="E1736" s="5">
        <v>1726</v>
      </c>
      <c r="F1736" s="7">
        <v>3</v>
      </c>
      <c r="G1736" s="7">
        <v>3.302955665</v>
      </c>
      <c r="H1736" s="4">
        <v>128.136699507389</v>
      </c>
    </row>
    <row r="1737" spans="3:8" ht="12">
      <c r="C1737" s="6"/>
      <c r="E1737" s="5">
        <v>1727</v>
      </c>
      <c r="F1737" s="7">
        <v>3</v>
      </c>
      <c r="G1737" s="7">
        <v>3.3029556651000007</v>
      </c>
      <c r="H1737" s="4">
        <v>128.169729064039</v>
      </c>
    </row>
    <row r="1738" spans="3:8" ht="12">
      <c r="C1738" s="6"/>
      <c r="E1738" s="5">
        <v>1728</v>
      </c>
      <c r="F1738" s="7">
        <v>3</v>
      </c>
      <c r="G1738" s="7">
        <v>3.302955665</v>
      </c>
      <c r="H1738" s="4">
        <v>128.20275862069</v>
      </c>
    </row>
    <row r="1739" spans="3:8" ht="12">
      <c r="C1739" s="6"/>
      <c r="E1739" s="5">
        <v>1729</v>
      </c>
      <c r="F1739" s="7">
        <v>3</v>
      </c>
      <c r="G1739" s="7">
        <v>3.302955665</v>
      </c>
      <c r="H1739" s="4">
        <v>128.23578817734</v>
      </c>
    </row>
    <row r="1740" spans="3:8" ht="12">
      <c r="C1740" s="6"/>
      <c r="E1740" s="5">
        <v>1730</v>
      </c>
      <c r="F1740" s="7">
        <v>3</v>
      </c>
      <c r="G1740" s="7">
        <v>3.302955665</v>
      </c>
      <c r="H1740" s="4">
        <v>128.26881773399</v>
      </c>
    </row>
    <row r="1741" spans="3:8" ht="12">
      <c r="C1741" s="6"/>
      <c r="E1741" s="5">
        <v>1731</v>
      </c>
      <c r="F1741" s="7">
        <v>3</v>
      </c>
      <c r="G1741" s="7">
        <v>3.302955665099999</v>
      </c>
      <c r="H1741" s="4">
        <v>128.30184729064</v>
      </c>
    </row>
    <row r="1742" spans="3:8" ht="12">
      <c r="C1742" s="6"/>
      <c r="E1742" s="5">
        <v>1732</v>
      </c>
      <c r="F1742" s="7">
        <v>3</v>
      </c>
      <c r="G1742" s="7">
        <v>3.302955665</v>
      </c>
      <c r="H1742" s="4">
        <v>128.334876847291</v>
      </c>
    </row>
    <row r="1743" spans="3:8" ht="12">
      <c r="C1743" s="6"/>
      <c r="E1743" s="5">
        <v>1733</v>
      </c>
      <c r="F1743" s="7">
        <v>3</v>
      </c>
      <c r="G1743" s="7">
        <v>3.3029556650000016</v>
      </c>
      <c r="H1743" s="4">
        <v>128.367906403941</v>
      </c>
    </row>
    <row r="1744" spans="3:8" ht="12">
      <c r="C1744" s="6"/>
      <c r="E1744" s="5">
        <v>1734</v>
      </c>
      <c r="F1744" s="7">
        <v>3</v>
      </c>
      <c r="G1744" s="7">
        <v>3.302955665</v>
      </c>
      <c r="H1744" s="4">
        <v>128.400935960591</v>
      </c>
    </row>
    <row r="1745" spans="3:8" ht="12">
      <c r="C1745" s="6"/>
      <c r="E1745" s="5">
        <v>1735</v>
      </c>
      <c r="F1745" s="7">
        <v>3</v>
      </c>
      <c r="G1745" s="7">
        <v>3.302955665099999</v>
      </c>
      <c r="H1745" s="4">
        <v>128.433965517241</v>
      </c>
    </row>
    <row r="1746" spans="3:8" ht="12">
      <c r="C1746" s="6"/>
      <c r="E1746" s="5">
        <v>1736</v>
      </c>
      <c r="F1746" s="7">
        <v>3</v>
      </c>
      <c r="G1746" s="7">
        <v>3.302955665</v>
      </c>
      <c r="H1746" s="4">
        <v>128.466995073892</v>
      </c>
    </row>
    <row r="1747" spans="3:8" ht="12">
      <c r="C1747" s="6"/>
      <c r="E1747" s="5">
        <v>1737</v>
      </c>
      <c r="F1747" s="7">
        <v>3</v>
      </c>
      <c r="G1747" s="7">
        <v>3.302955665</v>
      </c>
      <c r="H1747" s="4">
        <v>128.500024630542</v>
      </c>
    </row>
    <row r="1748" spans="3:8" ht="12">
      <c r="C1748" s="6"/>
      <c r="E1748" s="5">
        <v>1738</v>
      </c>
      <c r="F1748" s="7">
        <v>3</v>
      </c>
      <c r="G1748" s="7">
        <v>3.302955665</v>
      </c>
      <c r="H1748" s="4">
        <v>128.533054187192</v>
      </c>
    </row>
    <row r="1749" spans="3:8" ht="12">
      <c r="C1749" s="6"/>
      <c r="E1749" s="5">
        <v>1739</v>
      </c>
      <c r="F1749" s="7">
        <v>3</v>
      </c>
      <c r="G1749" s="7">
        <v>3.3029556651000007</v>
      </c>
      <c r="H1749" s="4">
        <v>128.566083743842</v>
      </c>
    </row>
    <row r="1750" spans="3:8" ht="12">
      <c r="C1750" s="6"/>
      <c r="E1750" s="5">
        <v>1740</v>
      </c>
      <c r="F1750" s="7">
        <v>3</v>
      </c>
      <c r="G1750" s="7">
        <v>3.302955665</v>
      </c>
      <c r="H1750" s="4">
        <v>128.599113300493</v>
      </c>
    </row>
    <row r="1751" spans="3:8" ht="12">
      <c r="C1751" s="6"/>
      <c r="E1751" s="5">
        <v>1741</v>
      </c>
      <c r="F1751" s="7">
        <v>3</v>
      </c>
      <c r="G1751" s="7">
        <v>3.302955665</v>
      </c>
      <c r="H1751" s="4">
        <v>128.632142857143</v>
      </c>
    </row>
    <row r="1752" spans="3:8" ht="12">
      <c r="C1752" s="6"/>
      <c r="E1752" s="5">
        <v>1742</v>
      </c>
      <c r="F1752" s="7">
        <v>3</v>
      </c>
      <c r="G1752" s="7">
        <v>3.302955665</v>
      </c>
      <c r="H1752" s="4">
        <v>128.665172413793</v>
      </c>
    </row>
    <row r="1753" spans="3:8" ht="12">
      <c r="C1753" s="6"/>
      <c r="E1753" s="5">
        <v>1743</v>
      </c>
      <c r="F1753" s="7">
        <v>3</v>
      </c>
      <c r="G1753" s="7">
        <v>3.302955665099999</v>
      </c>
      <c r="H1753" s="4">
        <v>128.698201970443</v>
      </c>
    </row>
    <row r="1754" spans="3:8" ht="12">
      <c r="C1754" s="6"/>
      <c r="E1754" s="5">
        <v>1744</v>
      </c>
      <c r="F1754" s="7">
        <v>3</v>
      </c>
      <c r="G1754" s="7">
        <v>3.302955665</v>
      </c>
      <c r="H1754" s="4">
        <v>128.731231527094</v>
      </c>
    </row>
    <row r="1755" spans="3:8" ht="12">
      <c r="C1755" s="6"/>
      <c r="E1755" s="5">
        <v>1745</v>
      </c>
      <c r="F1755" s="7">
        <v>3</v>
      </c>
      <c r="G1755" s="7">
        <v>3.302955665</v>
      </c>
      <c r="H1755" s="4">
        <v>128.764261083744</v>
      </c>
    </row>
    <row r="1756" spans="3:8" ht="12">
      <c r="C1756" s="6"/>
      <c r="E1756" s="5">
        <v>1746</v>
      </c>
      <c r="F1756" s="7">
        <v>3</v>
      </c>
      <c r="G1756" s="7">
        <v>3.302955665</v>
      </c>
      <c r="H1756" s="4">
        <v>128.797290640394</v>
      </c>
    </row>
    <row r="1757" spans="3:8" ht="12">
      <c r="C1757" s="6"/>
      <c r="E1757" s="5">
        <v>1747</v>
      </c>
      <c r="F1757" s="7">
        <v>3</v>
      </c>
      <c r="G1757" s="7">
        <v>3.3029556651000007</v>
      </c>
      <c r="H1757" s="4">
        <v>128.830320197044</v>
      </c>
    </row>
    <row r="1758" spans="3:8" ht="12">
      <c r="C1758" s="6"/>
      <c r="E1758" s="5">
        <v>1748</v>
      </c>
      <c r="F1758" s="7">
        <v>3</v>
      </c>
      <c r="G1758" s="7">
        <v>3.302955665</v>
      </c>
      <c r="H1758" s="4">
        <v>128.863349753695</v>
      </c>
    </row>
    <row r="1759" spans="3:8" ht="12">
      <c r="C1759" s="6"/>
      <c r="E1759" s="5">
        <v>1749</v>
      </c>
      <c r="F1759" s="7">
        <v>3</v>
      </c>
      <c r="G1759" s="7">
        <v>3.302955665</v>
      </c>
      <c r="H1759" s="4">
        <v>128.896379310345</v>
      </c>
    </row>
    <row r="1760" spans="3:8" ht="12">
      <c r="C1760" s="6"/>
      <c r="E1760" s="5">
        <v>1750</v>
      </c>
      <c r="F1760" s="7">
        <v>3</v>
      </c>
      <c r="G1760" s="7">
        <v>3.302955665</v>
      </c>
      <c r="H1760" s="4">
        <v>128.929408866995</v>
      </c>
    </row>
    <row r="1761" spans="3:8" ht="12">
      <c r="C1761" s="6"/>
      <c r="E1761" s="5">
        <v>1751</v>
      </c>
      <c r="F1761" s="7">
        <v>3</v>
      </c>
      <c r="G1761" s="7">
        <v>3.3029556651000007</v>
      </c>
      <c r="H1761" s="4">
        <v>128.962438423645</v>
      </c>
    </row>
    <row r="1762" spans="3:8" ht="12">
      <c r="C1762" s="6"/>
      <c r="E1762" s="5">
        <v>1752</v>
      </c>
      <c r="F1762" s="7">
        <v>3</v>
      </c>
      <c r="G1762" s="7">
        <v>3.302955665</v>
      </c>
      <c r="H1762" s="4">
        <v>128.995467980296</v>
      </c>
    </row>
    <row r="1763" spans="3:8" ht="12">
      <c r="C1763" s="6"/>
      <c r="E1763" s="5">
        <v>1753</v>
      </c>
      <c r="F1763" s="7">
        <v>3</v>
      </c>
      <c r="G1763" s="7">
        <v>3.302955665</v>
      </c>
      <c r="H1763" s="4">
        <v>129.028497536946</v>
      </c>
    </row>
    <row r="1764" spans="3:8" ht="12">
      <c r="C1764" s="6"/>
      <c r="E1764" s="5">
        <v>1754</v>
      </c>
      <c r="F1764" s="7">
        <v>3</v>
      </c>
      <c r="G1764" s="7">
        <v>3.302955665</v>
      </c>
      <c r="H1764" s="4">
        <v>129.061527093596</v>
      </c>
    </row>
    <row r="1765" spans="3:8" ht="12">
      <c r="C1765" s="6"/>
      <c r="E1765" s="5">
        <v>1755</v>
      </c>
      <c r="F1765" s="7">
        <v>3</v>
      </c>
      <c r="G1765" s="7">
        <v>3.302955665099999</v>
      </c>
      <c r="H1765" s="4">
        <v>129.094556650246</v>
      </c>
    </row>
    <row r="1766" spans="3:8" ht="12">
      <c r="C1766" s="6"/>
      <c r="E1766" s="5">
        <v>1756</v>
      </c>
      <c r="F1766" s="7">
        <v>3</v>
      </c>
      <c r="G1766" s="7">
        <v>3.302955665</v>
      </c>
      <c r="H1766" s="4">
        <v>129.127586206897</v>
      </c>
    </row>
    <row r="1767" spans="3:8" ht="12">
      <c r="C1767" s="6"/>
      <c r="E1767" s="5">
        <v>1757</v>
      </c>
      <c r="F1767" s="7">
        <v>3</v>
      </c>
      <c r="G1767" s="7">
        <v>3.302955665</v>
      </c>
      <c r="H1767" s="4">
        <v>129.160615763547</v>
      </c>
    </row>
    <row r="1768" spans="3:8" ht="12">
      <c r="C1768" s="6"/>
      <c r="E1768" s="5">
        <v>1758</v>
      </c>
      <c r="F1768" s="7">
        <v>3</v>
      </c>
      <c r="G1768" s="7">
        <v>3.302955665</v>
      </c>
      <c r="H1768" s="4">
        <v>129.193645320197</v>
      </c>
    </row>
    <row r="1769" spans="3:8" ht="12">
      <c r="C1769" s="6"/>
      <c r="E1769" s="5">
        <v>1759</v>
      </c>
      <c r="F1769" s="7">
        <v>3</v>
      </c>
      <c r="G1769" s="7">
        <v>3.3029556651000007</v>
      </c>
      <c r="H1769" s="4">
        <v>129.226674876847</v>
      </c>
    </row>
    <row r="1770" spans="3:8" ht="12">
      <c r="C1770" s="6"/>
      <c r="E1770" s="5">
        <v>1760</v>
      </c>
      <c r="F1770" s="7">
        <v>3</v>
      </c>
      <c r="G1770" s="7">
        <v>3.302955665</v>
      </c>
      <c r="H1770" s="4">
        <v>129.259704433498</v>
      </c>
    </row>
    <row r="1771" spans="3:8" ht="12">
      <c r="C1771" s="6"/>
      <c r="E1771" s="5">
        <v>1761</v>
      </c>
      <c r="F1771" s="7">
        <v>3.5</v>
      </c>
      <c r="G1771" s="7">
        <v>3.8029556650000003</v>
      </c>
      <c r="H1771" s="4">
        <v>129.292733990148</v>
      </c>
    </row>
    <row r="1772" spans="3:8" ht="12">
      <c r="C1772" s="6"/>
      <c r="E1772" s="5">
        <v>1762</v>
      </c>
      <c r="F1772" s="7">
        <v>4.5</v>
      </c>
      <c r="G1772" s="7">
        <v>4.802955665</v>
      </c>
      <c r="H1772" s="4">
        <v>129.330763546798</v>
      </c>
    </row>
    <row r="1773" spans="1:8" ht="12">
      <c r="A1773" s="5">
        <v>109</v>
      </c>
      <c r="C1773" s="6"/>
      <c r="E1773" s="5">
        <v>1763</v>
      </c>
      <c r="F1773" s="7">
        <v>3</v>
      </c>
      <c r="G1773" s="7">
        <v>3.4616858237999995</v>
      </c>
      <c r="H1773" s="4">
        <v>129.378793103448</v>
      </c>
    </row>
    <row r="1774" spans="1:8" ht="12">
      <c r="A1774" s="7"/>
      <c r="C1774" s="6"/>
      <c r="E1774" s="5">
        <v>1764</v>
      </c>
      <c r="F1774" s="7">
        <v>3</v>
      </c>
      <c r="G1774" s="7">
        <v>3.4616858237000003</v>
      </c>
      <c r="H1774" s="4">
        <v>129.413409961686</v>
      </c>
    </row>
    <row r="1775" spans="1:8" ht="12">
      <c r="A1775" s="7"/>
      <c r="C1775" s="6"/>
      <c r="E1775" s="5">
        <v>1765</v>
      </c>
      <c r="F1775" s="7">
        <v>3</v>
      </c>
      <c r="G1775" s="7">
        <v>3.4616858237999995</v>
      </c>
      <c r="H1775" s="4">
        <v>129.448026819923</v>
      </c>
    </row>
    <row r="1776" spans="3:8" ht="12">
      <c r="C1776" s="6"/>
      <c r="E1776" s="5">
        <v>1766</v>
      </c>
      <c r="F1776" s="7">
        <v>3</v>
      </c>
      <c r="G1776" s="7">
        <v>3.4616858237000003</v>
      </c>
      <c r="H1776" s="4">
        <v>129.482643678161</v>
      </c>
    </row>
    <row r="1777" spans="3:8" ht="12">
      <c r="C1777" s="6"/>
      <c r="E1777" s="5">
        <v>1767</v>
      </c>
      <c r="F1777" s="7">
        <v>3</v>
      </c>
      <c r="G1777" s="7">
        <v>3.4616858237999995</v>
      </c>
      <c r="H1777" s="4">
        <v>129.517260536398</v>
      </c>
    </row>
    <row r="1778" spans="3:8" ht="12">
      <c r="C1778" s="6"/>
      <c r="E1778" s="5">
        <v>1768</v>
      </c>
      <c r="F1778" s="7">
        <v>3</v>
      </c>
      <c r="G1778" s="7">
        <v>3.461685823800001</v>
      </c>
      <c r="H1778" s="4">
        <v>129.551877394636</v>
      </c>
    </row>
    <row r="1779" spans="3:8" ht="12">
      <c r="C1779" s="6"/>
      <c r="E1779" s="5">
        <v>1769</v>
      </c>
      <c r="F1779" s="7">
        <v>3</v>
      </c>
      <c r="G1779" s="7">
        <v>3.461685823699999</v>
      </c>
      <c r="H1779" s="4">
        <v>129.586494252874</v>
      </c>
    </row>
    <row r="1780" spans="3:8" ht="12">
      <c r="C1780" s="6"/>
      <c r="E1780" s="5">
        <v>1770</v>
      </c>
      <c r="F1780" s="7">
        <v>3</v>
      </c>
      <c r="G1780" s="7">
        <v>3.461685823800001</v>
      </c>
      <c r="H1780" s="4">
        <v>129.621111111111</v>
      </c>
    </row>
    <row r="1781" spans="3:8" ht="12">
      <c r="C1781" s="6"/>
      <c r="E1781" s="5">
        <v>1771</v>
      </c>
      <c r="F1781" s="7">
        <v>3</v>
      </c>
      <c r="G1781" s="7">
        <v>3.4616858237000003</v>
      </c>
      <c r="H1781" s="4">
        <v>129.655727969349</v>
      </c>
    </row>
    <row r="1782" spans="3:8" ht="12">
      <c r="C1782" s="6"/>
      <c r="E1782" s="5">
        <v>1772</v>
      </c>
      <c r="F1782" s="7">
        <v>3</v>
      </c>
      <c r="G1782" s="7">
        <v>3.4616858237999995</v>
      </c>
      <c r="H1782" s="4">
        <v>129.690344827586</v>
      </c>
    </row>
    <row r="1783" spans="3:8" ht="12">
      <c r="C1783" s="6"/>
      <c r="E1783" s="5">
        <v>1773</v>
      </c>
      <c r="F1783" s="7">
        <v>3</v>
      </c>
      <c r="G1783" s="7">
        <v>3.4616858237000003</v>
      </c>
      <c r="H1783" s="4">
        <v>129.724961685824</v>
      </c>
    </row>
    <row r="1784" spans="3:8" ht="12">
      <c r="C1784" s="6"/>
      <c r="E1784" s="5">
        <v>1774</v>
      </c>
      <c r="F1784" s="7">
        <v>3</v>
      </c>
      <c r="G1784" s="7">
        <v>3.4616858237999995</v>
      </c>
      <c r="H1784" s="4">
        <v>129.759578544061</v>
      </c>
    </row>
    <row r="1785" spans="3:8" ht="12">
      <c r="C1785" s="6"/>
      <c r="E1785" s="5">
        <v>1775</v>
      </c>
      <c r="F1785" s="7">
        <v>3</v>
      </c>
      <c r="G1785" s="7">
        <v>3.4616858237000003</v>
      </c>
      <c r="H1785" s="4">
        <v>129.794195402299</v>
      </c>
    </row>
    <row r="1786" spans="3:8" ht="12">
      <c r="C1786" s="6"/>
      <c r="E1786" s="5">
        <v>1776</v>
      </c>
      <c r="F1786" s="7">
        <v>3</v>
      </c>
      <c r="G1786" s="7">
        <v>3.4616858237999995</v>
      </c>
      <c r="H1786" s="4">
        <v>129.828812260536</v>
      </c>
    </row>
    <row r="1787" spans="3:8" ht="12">
      <c r="C1787" s="6"/>
      <c r="E1787" s="5">
        <v>1777</v>
      </c>
      <c r="F1787" s="7">
        <v>3</v>
      </c>
      <c r="G1787" s="7">
        <v>3.4616858237000003</v>
      </c>
      <c r="H1787" s="4">
        <v>129.863429118774</v>
      </c>
    </row>
    <row r="1788" spans="3:8" ht="12">
      <c r="C1788" s="6"/>
      <c r="E1788" s="5">
        <v>1778</v>
      </c>
      <c r="F1788" s="7">
        <v>3</v>
      </c>
      <c r="G1788" s="7">
        <v>3.4616858237999995</v>
      </c>
      <c r="H1788" s="4">
        <v>129.898045977011</v>
      </c>
    </row>
    <row r="1789" spans="3:8" ht="12">
      <c r="C1789" s="6"/>
      <c r="E1789" s="5">
        <v>1779</v>
      </c>
      <c r="F1789" s="7">
        <v>3</v>
      </c>
      <c r="G1789" s="7">
        <v>3.461685823800001</v>
      </c>
      <c r="H1789" s="4">
        <v>129.932662835249</v>
      </c>
    </row>
    <row r="1790" spans="3:8" ht="12">
      <c r="C1790" s="6"/>
      <c r="E1790" s="5">
        <v>1780</v>
      </c>
      <c r="F1790" s="7">
        <v>3</v>
      </c>
      <c r="G1790" s="7">
        <v>3.461685823699999</v>
      </c>
      <c r="H1790" s="4">
        <v>129.967279693487</v>
      </c>
    </row>
    <row r="1791" spans="3:8" ht="12">
      <c r="C1791" s="6"/>
      <c r="E1791" s="5">
        <v>1781</v>
      </c>
      <c r="F1791" s="7">
        <v>3</v>
      </c>
      <c r="G1791" s="7">
        <v>3.461685823800001</v>
      </c>
      <c r="H1791" s="4">
        <v>130.001896551724</v>
      </c>
    </row>
    <row r="1792" spans="3:8" ht="12">
      <c r="C1792" s="6"/>
      <c r="E1792" s="5">
        <v>1782</v>
      </c>
      <c r="F1792" s="7">
        <v>3</v>
      </c>
      <c r="G1792" s="7">
        <v>3.461685823699999</v>
      </c>
      <c r="H1792" s="4">
        <v>130.036513409962</v>
      </c>
    </row>
    <row r="1793" spans="3:8" ht="12">
      <c r="C1793" s="6"/>
      <c r="E1793" s="5">
        <v>1783</v>
      </c>
      <c r="F1793" s="7">
        <v>3</v>
      </c>
      <c r="G1793" s="7">
        <v>3.461685823800001</v>
      </c>
      <c r="H1793" s="4">
        <v>130.071130268199</v>
      </c>
    </row>
    <row r="1794" spans="3:8" ht="12">
      <c r="C1794" s="6"/>
      <c r="E1794" s="5">
        <v>1784</v>
      </c>
      <c r="F1794" s="7">
        <v>3</v>
      </c>
      <c r="G1794" s="7">
        <v>3.4616858237000003</v>
      </c>
      <c r="H1794" s="4">
        <v>130.105747126437</v>
      </c>
    </row>
    <row r="1795" spans="3:8" ht="12">
      <c r="C1795" s="6"/>
      <c r="E1795" s="5">
        <v>1785</v>
      </c>
      <c r="F1795" s="7">
        <v>3</v>
      </c>
      <c r="G1795" s="7">
        <v>3.4616858237999995</v>
      </c>
      <c r="H1795" s="4">
        <v>130.140363984674</v>
      </c>
    </row>
    <row r="1796" spans="3:8" ht="12">
      <c r="C1796" s="6"/>
      <c r="E1796" s="5">
        <v>1786</v>
      </c>
      <c r="F1796" s="7">
        <v>3</v>
      </c>
      <c r="G1796" s="7">
        <v>3.4616858237000003</v>
      </c>
      <c r="H1796" s="4">
        <v>130.174980842912</v>
      </c>
    </row>
    <row r="1797" spans="3:8" ht="12">
      <c r="C1797" s="6"/>
      <c r="E1797" s="5">
        <v>1787</v>
      </c>
      <c r="F1797" s="7">
        <v>3</v>
      </c>
      <c r="G1797" s="7">
        <v>3.4616858237999995</v>
      </c>
      <c r="H1797" s="4">
        <v>130.209597701149</v>
      </c>
    </row>
    <row r="1798" spans="3:8" ht="12">
      <c r="C1798" s="6"/>
      <c r="E1798" s="5">
        <v>1788</v>
      </c>
      <c r="F1798" s="7">
        <v>3</v>
      </c>
      <c r="G1798" s="7">
        <v>3.4616858237999995</v>
      </c>
      <c r="H1798" s="4">
        <v>130.244214559387</v>
      </c>
    </row>
    <row r="1799" spans="3:8" ht="12">
      <c r="C1799" s="6"/>
      <c r="E1799" s="5">
        <v>1789</v>
      </c>
      <c r="F1799" s="7">
        <v>3</v>
      </c>
      <c r="G1799" s="7">
        <v>3.4616858237000003</v>
      </c>
      <c r="H1799" s="4">
        <v>130.278831417625</v>
      </c>
    </row>
    <row r="1800" spans="3:8" ht="12">
      <c r="C1800" s="6"/>
      <c r="E1800" s="5">
        <v>1790</v>
      </c>
      <c r="F1800" s="7">
        <v>3</v>
      </c>
      <c r="G1800" s="7">
        <v>3.461685823800001</v>
      </c>
      <c r="H1800" s="4">
        <v>130.313448275862</v>
      </c>
    </row>
    <row r="1801" spans="3:8" ht="12">
      <c r="C1801" s="6"/>
      <c r="E1801" s="5">
        <v>1791</v>
      </c>
      <c r="F1801" s="7">
        <v>3</v>
      </c>
      <c r="G1801" s="7">
        <v>3.461685823699999</v>
      </c>
      <c r="H1801" s="4">
        <v>130.3480651341</v>
      </c>
    </row>
    <row r="1802" spans="3:8" ht="12">
      <c r="C1802" s="6"/>
      <c r="E1802" s="5">
        <v>1792</v>
      </c>
      <c r="F1802" s="7">
        <v>3</v>
      </c>
      <c r="G1802" s="7">
        <v>3.461685823800001</v>
      </c>
      <c r="H1802" s="4">
        <v>130.382681992337</v>
      </c>
    </row>
    <row r="1803" spans="3:8" ht="12">
      <c r="C1803" s="6"/>
      <c r="E1803" s="5">
        <v>1793</v>
      </c>
      <c r="F1803" s="7">
        <v>3</v>
      </c>
      <c r="G1803" s="7">
        <v>3.461685823699999</v>
      </c>
      <c r="H1803" s="4">
        <v>130.417298850575</v>
      </c>
    </row>
    <row r="1804" spans="3:8" ht="12">
      <c r="C1804" s="6"/>
      <c r="E1804" s="5">
        <v>1794</v>
      </c>
      <c r="F1804" s="7">
        <v>3</v>
      </c>
      <c r="G1804" s="7">
        <v>3.461685823800001</v>
      </c>
      <c r="H1804" s="4">
        <v>130.451915708812</v>
      </c>
    </row>
    <row r="1805" spans="3:8" ht="12">
      <c r="C1805" s="6"/>
      <c r="E1805" s="5">
        <v>1795</v>
      </c>
      <c r="F1805" s="7">
        <v>3</v>
      </c>
      <c r="G1805" s="7">
        <v>3.4616858237000003</v>
      </c>
      <c r="H1805" s="4">
        <v>130.48653256705</v>
      </c>
    </row>
    <row r="1806" spans="3:8" ht="12">
      <c r="C1806" s="6"/>
      <c r="E1806" s="5">
        <v>1796</v>
      </c>
      <c r="F1806" s="7">
        <v>3</v>
      </c>
      <c r="G1806" s="7">
        <v>3.4616858237999995</v>
      </c>
      <c r="H1806" s="4">
        <v>130.521149425287</v>
      </c>
    </row>
    <row r="1807" spans="3:8" ht="12">
      <c r="C1807" s="6"/>
      <c r="E1807" s="5">
        <v>1797</v>
      </c>
      <c r="F1807" s="7">
        <v>4</v>
      </c>
      <c r="G1807" s="7">
        <v>4.4616858237</v>
      </c>
      <c r="H1807" s="4">
        <v>130.555766283525</v>
      </c>
    </row>
    <row r="1808" spans="3:8" ht="12">
      <c r="C1808" s="6"/>
      <c r="E1808" s="5">
        <v>1798</v>
      </c>
      <c r="F1808" s="7">
        <v>4.5</v>
      </c>
      <c r="G1808" s="7">
        <v>4.9616858238</v>
      </c>
      <c r="H1808" s="4">
        <v>130.600383141762</v>
      </c>
    </row>
    <row r="1809" spans="1:8" ht="12">
      <c r="A1809" s="5">
        <v>110</v>
      </c>
      <c r="C1809" s="6"/>
      <c r="E1809" s="5">
        <v>1799</v>
      </c>
      <c r="F1809" s="7">
        <v>3</v>
      </c>
      <c r="G1809" s="7">
        <v>3.3394704433999998</v>
      </c>
      <c r="H1809" s="4">
        <v>130.65</v>
      </c>
    </row>
    <row r="1810" spans="1:8" ht="12">
      <c r="A1810" s="7"/>
      <c r="C1810" s="6"/>
      <c r="E1810" s="5">
        <v>1800</v>
      </c>
      <c r="F1810" s="7">
        <v>3</v>
      </c>
      <c r="G1810" s="7">
        <v>3.3394704433000006</v>
      </c>
      <c r="H1810" s="4">
        <v>130.683394704434</v>
      </c>
    </row>
    <row r="1811" spans="1:8" ht="12">
      <c r="A1811" s="7"/>
      <c r="C1811" s="6"/>
      <c r="E1811" s="5">
        <v>1801</v>
      </c>
      <c r="F1811" s="7">
        <v>3</v>
      </c>
      <c r="G1811" s="7">
        <v>3.3394704432999993</v>
      </c>
      <c r="H1811" s="4">
        <v>130.716789408867</v>
      </c>
    </row>
    <row r="1812" spans="3:8" ht="12">
      <c r="C1812" s="6"/>
      <c r="E1812" s="5">
        <v>1802</v>
      </c>
      <c r="F1812" s="7">
        <v>3</v>
      </c>
      <c r="G1812" s="7">
        <v>3.3394704433999998</v>
      </c>
      <c r="H1812" s="4">
        <v>130.7501841133</v>
      </c>
    </row>
    <row r="1813" spans="3:8" ht="12">
      <c r="C1813" s="6"/>
      <c r="E1813" s="5">
        <v>1803</v>
      </c>
      <c r="F1813" s="7">
        <v>3</v>
      </c>
      <c r="G1813" s="7">
        <v>3.3394704433999998</v>
      </c>
      <c r="H1813" s="4">
        <v>130.783578817734</v>
      </c>
    </row>
    <row r="1814" spans="3:8" ht="12">
      <c r="C1814" s="6"/>
      <c r="E1814" s="5">
        <v>1804</v>
      </c>
      <c r="F1814" s="7">
        <v>3</v>
      </c>
      <c r="G1814" s="7">
        <v>3.3394704433000006</v>
      </c>
      <c r="H1814" s="4">
        <v>130.816973522168</v>
      </c>
    </row>
    <row r="1815" spans="3:8" ht="12">
      <c r="C1815" s="6"/>
      <c r="E1815" s="5">
        <v>1805</v>
      </c>
      <c r="F1815" s="7">
        <v>3</v>
      </c>
      <c r="G1815" s="7">
        <v>3.3394704432999993</v>
      </c>
      <c r="H1815" s="4">
        <v>130.850368226601</v>
      </c>
    </row>
    <row r="1816" spans="3:8" ht="12">
      <c r="C1816" s="6"/>
      <c r="E1816" s="5">
        <v>1806</v>
      </c>
      <c r="F1816" s="7">
        <v>3</v>
      </c>
      <c r="G1816" s="7">
        <v>3.3394704433999998</v>
      </c>
      <c r="H1816" s="4">
        <v>130.883762931034</v>
      </c>
    </row>
    <row r="1817" spans="3:8" ht="12">
      <c r="C1817" s="6"/>
      <c r="E1817" s="5">
        <v>1807</v>
      </c>
      <c r="F1817" s="7">
        <v>3</v>
      </c>
      <c r="G1817" s="7">
        <v>3.3394704433000006</v>
      </c>
      <c r="H1817" s="4">
        <v>130.917157635468</v>
      </c>
    </row>
    <row r="1818" spans="3:8" ht="12">
      <c r="C1818" s="6"/>
      <c r="E1818" s="5">
        <v>1808</v>
      </c>
      <c r="F1818" s="7">
        <v>3</v>
      </c>
      <c r="G1818" s="7">
        <v>3.3394704433999998</v>
      </c>
      <c r="H1818" s="4">
        <v>130.950552339901</v>
      </c>
    </row>
    <row r="1819" spans="3:8" ht="12">
      <c r="C1819" s="6"/>
      <c r="E1819" s="5">
        <v>1809</v>
      </c>
      <c r="F1819" s="7">
        <v>3</v>
      </c>
      <c r="G1819" s="7">
        <v>3.3394704432999993</v>
      </c>
      <c r="H1819" s="4">
        <v>130.983947044335</v>
      </c>
    </row>
    <row r="1820" spans="3:8" ht="12">
      <c r="C1820" s="6"/>
      <c r="E1820" s="5">
        <v>1810</v>
      </c>
      <c r="F1820" s="7">
        <v>3</v>
      </c>
      <c r="G1820" s="7">
        <v>3.3394704433999998</v>
      </c>
      <c r="H1820" s="4">
        <v>131.017341748768</v>
      </c>
    </row>
    <row r="1821" spans="3:8" ht="12">
      <c r="C1821" s="6"/>
      <c r="E1821" s="5">
        <v>1811</v>
      </c>
      <c r="F1821" s="7">
        <v>3</v>
      </c>
      <c r="G1821" s="7">
        <v>3.3394704432999993</v>
      </c>
      <c r="H1821" s="4">
        <v>131.050736453202</v>
      </c>
    </row>
    <row r="1822" spans="3:8" ht="12">
      <c r="C1822" s="6"/>
      <c r="E1822" s="5">
        <v>1812</v>
      </c>
      <c r="F1822" s="7">
        <v>3</v>
      </c>
      <c r="G1822" s="7">
        <v>3.3394704433999998</v>
      </c>
      <c r="H1822" s="4">
        <v>131.084131157635</v>
      </c>
    </row>
    <row r="1823" spans="3:8" ht="12">
      <c r="C1823" s="6"/>
      <c r="E1823" s="5">
        <v>1813</v>
      </c>
      <c r="F1823" s="7">
        <v>3</v>
      </c>
      <c r="G1823" s="7">
        <v>3.3394704433000006</v>
      </c>
      <c r="H1823" s="4">
        <v>131.117525862069</v>
      </c>
    </row>
    <row r="1824" spans="3:8" ht="12">
      <c r="C1824" s="6"/>
      <c r="E1824" s="5">
        <v>1814</v>
      </c>
      <c r="F1824" s="7">
        <v>3</v>
      </c>
      <c r="G1824" s="7">
        <v>3.3394704433999998</v>
      </c>
      <c r="H1824" s="4">
        <v>131.150920566502</v>
      </c>
    </row>
    <row r="1825" spans="3:8" ht="12">
      <c r="C1825" s="6"/>
      <c r="E1825" s="5">
        <v>1815</v>
      </c>
      <c r="F1825" s="7">
        <v>3</v>
      </c>
      <c r="G1825" s="7">
        <v>3.3394704432999993</v>
      </c>
      <c r="H1825" s="4">
        <v>131.184315270936</v>
      </c>
    </row>
    <row r="1826" spans="3:8" ht="12">
      <c r="C1826" s="6"/>
      <c r="E1826" s="5">
        <v>1816</v>
      </c>
      <c r="F1826" s="7">
        <v>3</v>
      </c>
      <c r="G1826" s="7">
        <v>3.3394704433999998</v>
      </c>
      <c r="H1826" s="4">
        <v>131.217709975369</v>
      </c>
    </row>
    <row r="1827" spans="3:8" ht="12">
      <c r="C1827" s="6"/>
      <c r="E1827" s="5">
        <v>1817</v>
      </c>
      <c r="F1827" s="7">
        <v>3</v>
      </c>
      <c r="G1827" s="7">
        <v>3.3394704433000006</v>
      </c>
      <c r="H1827" s="4">
        <v>131.251104679803</v>
      </c>
    </row>
    <row r="1828" spans="3:8" ht="12">
      <c r="C1828" s="6"/>
      <c r="E1828" s="5">
        <v>1818</v>
      </c>
      <c r="F1828" s="7">
        <v>3</v>
      </c>
      <c r="G1828" s="7">
        <v>3.3394704433999998</v>
      </c>
      <c r="H1828" s="4">
        <v>131.284499384236</v>
      </c>
    </row>
    <row r="1829" spans="3:8" ht="12">
      <c r="C1829" s="6"/>
      <c r="E1829" s="5">
        <v>1819</v>
      </c>
      <c r="F1829" s="7">
        <v>3</v>
      </c>
      <c r="G1829" s="7">
        <v>3.3394704432999993</v>
      </c>
      <c r="H1829" s="4">
        <v>131.31789408867</v>
      </c>
    </row>
    <row r="1830" spans="3:8" ht="12">
      <c r="C1830" s="6"/>
      <c r="E1830" s="5">
        <v>1820</v>
      </c>
      <c r="F1830" s="7">
        <v>3</v>
      </c>
      <c r="G1830" s="7">
        <v>3.3394704433999998</v>
      </c>
      <c r="H1830" s="4">
        <v>131.351288793103</v>
      </c>
    </row>
    <row r="1831" spans="3:8" ht="12">
      <c r="C1831" s="6"/>
      <c r="E1831" s="5">
        <v>1821</v>
      </c>
      <c r="F1831" s="7">
        <v>3</v>
      </c>
      <c r="G1831" s="7">
        <v>3.3394704432999993</v>
      </c>
      <c r="H1831" s="4">
        <v>131.384683497537</v>
      </c>
    </row>
    <row r="1832" spans="3:8" ht="12">
      <c r="C1832" s="6"/>
      <c r="E1832" s="5">
        <v>1822</v>
      </c>
      <c r="F1832" s="7">
        <v>3</v>
      </c>
      <c r="G1832" s="7">
        <v>3.3394704433999998</v>
      </c>
      <c r="H1832" s="4">
        <v>131.41807820197</v>
      </c>
    </row>
    <row r="1833" spans="3:8" ht="12">
      <c r="C1833" s="6"/>
      <c r="E1833" s="5">
        <v>1823</v>
      </c>
      <c r="F1833" s="7">
        <v>3</v>
      </c>
      <c r="G1833" s="7">
        <v>3.3394704433000006</v>
      </c>
      <c r="H1833" s="4">
        <v>131.451472906404</v>
      </c>
    </row>
    <row r="1834" spans="3:8" ht="12">
      <c r="C1834" s="6"/>
      <c r="E1834" s="5">
        <v>1824</v>
      </c>
      <c r="F1834" s="7">
        <v>3</v>
      </c>
      <c r="G1834" s="7">
        <v>3.3394704433999998</v>
      </c>
      <c r="H1834" s="4">
        <v>131.484867610837</v>
      </c>
    </row>
    <row r="1835" spans="3:8" ht="12">
      <c r="C1835" s="6"/>
      <c r="E1835" s="5">
        <v>1825</v>
      </c>
      <c r="F1835" s="7">
        <v>3</v>
      </c>
      <c r="G1835" s="7">
        <v>3.3394704432999993</v>
      </c>
      <c r="H1835" s="4">
        <v>131.518262315271</v>
      </c>
    </row>
    <row r="1836" spans="3:8" ht="12">
      <c r="C1836" s="6"/>
      <c r="E1836" s="5">
        <v>1826</v>
      </c>
      <c r="F1836" s="7">
        <v>3</v>
      </c>
      <c r="G1836" s="7">
        <v>3.3394704433999998</v>
      </c>
      <c r="H1836" s="4">
        <v>131.551657019704</v>
      </c>
    </row>
    <row r="1837" spans="3:8" ht="12">
      <c r="C1837" s="6"/>
      <c r="E1837" s="5">
        <v>1827</v>
      </c>
      <c r="F1837" s="7">
        <v>3</v>
      </c>
      <c r="G1837" s="7">
        <v>3.3394704433000006</v>
      </c>
      <c r="H1837" s="4">
        <v>131.585051724138</v>
      </c>
    </row>
    <row r="1838" spans="1:8" ht="12">
      <c r="A1838" s="5">
        <v>111</v>
      </c>
      <c r="C1838" s="6"/>
      <c r="E1838" s="5">
        <v>1828</v>
      </c>
      <c r="F1838" s="7">
        <v>3</v>
      </c>
      <c r="G1838" s="7">
        <v>3.3551079735000005</v>
      </c>
      <c r="H1838" s="4">
        <v>131.618446428571</v>
      </c>
    </row>
    <row r="1839" spans="1:8" ht="12">
      <c r="A1839" s="7"/>
      <c r="C1839" s="6"/>
      <c r="E1839" s="5">
        <v>1829</v>
      </c>
      <c r="F1839" s="7">
        <v>3</v>
      </c>
      <c r="G1839" s="7">
        <v>3.3551079733999996</v>
      </c>
      <c r="H1839" s="4">
        <v>131.651997508306</v>
      </c>
    </row>
    <row r="1840" spans="1:8" ht="12">
      <c r="A1840" s="7"/>
      <c r="C1840" s="6"/>
      <c r="E1840" s="5">
        <v>1830</v>
      </c>
      <c r="F1840" s="7">
        <v>3</v>
      </c>
      <c r="G1840" s="7">
        <v>3.3551079733999996</v>
      </c>
      <c r="H1840" s="4">
        <v>131.68554858804</v>
      </c>
    </row>
    <row r="1841" spans="3:8" ht="12">
      <c r="C1841" s="6"/>
      <c r="E1841" s="5">
        <v>1831</v>
      </c>
      <c r="F1841" s="7">
        <v>3</v>
      </c>
      <c r="G1841" s="7">
        <v>3.3551079733999996</v>
      </c>
      <c r="H1841" s="4">
        <v>131.719099667774</v>
      </c>
    </row>
    <row r="1842" spans="3:8" ht="12">
      <c r="C1842" s="6"/>
      <c r="E1842" s="5">
        <v>1832</v>
      </c>
      <c r="F1842" s="7">
        <v>3</v>
      </c>
      <c r="G1842" s="7">
        <v>3.3551079735000005</v>
      </c>
      <c r="H1842" s="4">
        <v>131.752650747508</v>
      </c>
    </row>
    <row r="1843" spans="3:8" ht="12">
      <c r="C1843" s="6"/>
      <c r="E1843" s="5">
        <v>1833</v>
      </c>
      <c r="F1843" s="7">
        <v>3</v>
      </c>
      <c r="G1843" s="7">
        <v>3.3551079733999996</v>
      </c>
      <c r="H1843" s="4">
        <v>131.786201827243</v>
      </c>
    </row>
    <row r="1844" spans="3:8" ht="12">
      <c r="C1844" s="6"/>
      <c r="E1844" s="5">
        <v>1834</v>
      </c>
      <c r="F1844" s="7">
        <v>3</v>
      </c>
      <c r="G1844" s="7">
        <v>3.3551079733999996</v>
      </c>
      <c r="H1844" s="4">
        <v>131.819752906977</v>
      </c>
    </row>
    <row r="1845" spans="3:8" ht="12">
      <c r="C1845" s="6"/>
      <c r="E1845" s="5">
        <v>1835</v>
      </c>
      <c r="F1845" s="7">
        <v>3</v>
      </c>
      <c r="G1845" s="7">
        <v>3.355107973400001</v>
      </c>
      <c r="H1845" s="4">
        <v>131.853303986711</v>
      </c>
    </row>
    <row r="1846" spans="3:8" ht="12">
      <c r="C1846" s="6"/>
      <c r="E1846" s="5">
        <v>1836</v>
      </c>
      <c r="F1846" s="7">
        <v>3</v>
      </c>
      <c r="G1846" s="7">
        <v>3.3551079733999996</v>
      </c>
      <c r="H1846" s="4">
        <v>131.886855066445</v>
      </c>
    </row>
    <row r="1847" spans="3:8" ht="12">
      <c r="C1847" s="6"/>
      <c r="E1847" s="5">
        <v>1837</v>
      </c>
      <c r="F1847" s="7">
        <v>3</v>
      </c>
      <c r="G1847" s="7">
        <v>3.3551079735000005</v>
      </c>
      <c r="H1847" s="4">
        <v>131.920406146179</v>
      </c>
    </row>
    <row r="1848" spans="3:8" ht="12">
      <c r="C1848" s="6"/>
      <c r="E1848" s="5">
        <v>1838</v>
      </c>
      <c r="F1848" s="7">
        <v>3</v>
      </c>
      <c r="G1848" s="7">
        <v>3.3551079733999996</v>
      </c>
      <c r="H1848" s="4">
        <v>131.953957225914</v>
      </c>
    </row>
    <row r="1849" spans="3:8" ht="12">
      <c r="C1849" s="6"/>
      <c r="E1849" s="5">
        <v>1839</v>
      </c>
      <c r="F1849" s="7">
        <v>3</v>
      </c>
      <c r="G1849" s="7">
        <v>3.3551079733999996</v>
      </c>
      <c r="H1849" s="4">
        <v>131.987508305648</v>
      </c>
    </row>
    <row r="1850" spans="3:8" ht="12">
      <c r="C1850" s="6"/>
      <c r="E1850" s="5">
        <v>1840</v>
      </c>
      <c r="F1850" s="7">
        <v>3</v>
      </c>
      <c r="G1850" s="7">
        <v>3.3551079733999996</v>
      </c>
      <c r="H1850" s="4">
        <v>132.021059385382</v>
      </c>
    </row>
    <row r="1851" spans="3:8" ht="12">
      <c r="C1851" s="6"/>
      <c r="E1851" s="5">
        <v>1841</v>
      </c>
      <c r="F1851" s="7">
        <v>3</v>
      </c>
      <c r="G1851" s="7">
        <v>3.3551079733999996</v>
      </c>
      <c r="H1851" s="4">
        <v>132.054610465116</v>
      </c>
    </row>
    <row r="1852" spans="3:8" ht="12">
      <c r="C1852" s="6"/>
      <c r="E1852" s="5">
        <v>1842</v>
      </c>
      <c r="F1852" s="7">
        <v>3</v>
      </c>
      <c r="G1852" s="7">
        <v>3.3551079735000005</v>
      </c>
      <c r="H1852" s="4">
        <v>132.08816154485</v>
      </c>
    </row>
    <row r="1853" spans="3:8" ht="12">
      <c r="C1853" s="6"/>
      <c r="E1853" s="5">
        <v>1843</v>
      </c>
      <c r="F1853" s="7">
        <v>3</v>
      </c>
      <c r="G1853" s="7">
        <v>3.3551079733999996</v>
      </c>
      <c r="H1853" s="4">
        <v>132.121712624585</v>
      </c>
    </row>
    <row r="1854" spans="3:8" ht="12">
      <c r="C1854" s="6"/>
      <c r="E1854" s="5">
        <v>1844</v>
      </c>
      <c r="F1854" s="7">
        <v>3</v>
      </c>
      <c r="G1854" s="7">
        <v>3.355107973400001</v>
      </c>
      <c r="H1854" s="4">
        <v>132.155263704319</v>
      </c>
    </row>
    <row r="1855" spans="3:8" ht="12">
      <c r="C1855" s="6"/>
      <c r="E1855" s="5">
        <v>1845</v>
      </c>
      <c r="F1855" s="7">
        <v>3</v>
      </c>
      <c r="G1855" s="7">
        <v>3.3551079733999996</v>
      </c>
      <c r="H1855" s="4">
        <v>132.188814784053</v>
      </c>
    </row>
    <row r="1856" spans="3:8" ht="12">
      <c r="C1856" s="6"/>
      <c r="E1856" s="5">
        <v>1846</v>
      </c>
      <c r="F1856" s="7">
        <v>5.5</v>
      </c>
      <c r="G1856" s="7">
        <v>5.8551079735</v>
      </c>
      <c r="H1856" s="4">
        <v>132.222365863787</v>
      </c>
    </row>
    <row r="1857" spans="3:8" ht="12">
      <c r="C1857" s="6"/>
      <c r="E1857" s="5">
        <v>1847</v>
      </c>
      <c r="F1857" s="7">
        <v>3</v>
      </c>
      <c r="G1857" s="7">
        <v>3.3551079733999996</v>
      </c>
      <c r="H1857" s="4">
        <v>132.280916943522</v>
      </c>
    </row>
    <row r="1858" spans="3:8" ht="12">
      <c r="C1858" s="6"/>
      <c r="E1858" s="5">
        <v>1848</v>
      </c>
      <c r="F1858" s="7">
        <v>3</v>
      </c>
      <c r="G1858" s="7">
        <v>3.3551079733999996</v>
      </c>
      <c r="H1858" s="4">
        <v>132.314468023256</v>
      </c>
    </row>
    <row r="1859" spans="3:8" ht="12">
      <c r="C1859" s="6"/>
      <c r="E1859" s="5">
        <v>1849</v>
      </c>
      <c r="F1859" s="7">
        <v>3</v>
      </c>
      <c r="G1859" s="7">
        <v>3.355107973400001</v>
      </c>
      <c r="H1859" s="4">
        <v>132.34801910299</v>
      </c>
    </row>
    <row r="1860" spans="3:8" ht="12">
      <c r="C1860" s="6"/>
      <c r="E1860" s="5">
        <v>1850</v>
      </c>
      <c r="F1860" s="7">
        <v>3</v>
      </c>
      <c r="G1860" s="7">
        <v>3.3551079733999996</v>
      </c>
      <c r="H1860" s="4">
        <v>132.381570182724</v>
      </c>
    </row>
    <row r="1861" spans="3:8" ht="12">
      <c r="C1861" s="6"/>
      <c r="E1861" s="5">
        <v>1851</v>
      </c>
      <c r="F1861" s="7">
        <v>3</v>
      </c>
      <c r="G1861" s="7">
        <v>3.3551079735000005</v>
      </c>
      <c r="H1861" s="4">
        <v>132.415121262458</v>
      </c>
    </row>
    <row r="1862" spans="3:8" ht="12">
      <c r="C1862" s="6"/>
      <c r="E1862" s="5">
        <v>1852</v>
      </c>
      <c r="F1862" s="7">
        <v>3</v>
      </c>
      <c r="G1862" s="7">
        <v>3.3551079733999996</v>
      </c>
      <c r="H1862" s="4">
        <v>132.448672342193</v>
      </c>
    </row>
    <row r="1863" spans="3:8" ht="12">
      <c r="C1863" s="6"/>
      <c r="E1863" s="5">
        <v>1853</v>
      </c>
      <c r="F1863" s="7">
        <v>3</v>
      </c>
      <c r="G1863" s="7">
        <v>3.3551079733999996</v>
      </c>
      <c r="H1863" s="4">
        <v>132.482223421927</v>
      </c>
    </row>
    <row r="1864" spans="3:8" ht="12">
      <c r="C1864" s="6"/>
      <c r="E1864" s="5">
        <v>1854</v>
      </c>
      <c r="F1864" s="7">
        <v>3</v>
      </c>
      <c r="G1864" s="7">
        <v>3.3551079733999996</v>
      </c>
      <c r="H1864" s="4">
        <v>132.515774501661</v>
      </c>
    </row>
    <row r="1865" spans="3:8" ht="12">
      <c r="C1865" s="6"/>
      <c r="E1865" s="5">
        <v>1855</v>
      </c>
      <c r="F1865" s="7">
        <v>3</v>
      </c>
      <c r="G1865" s="7">
        <v>3.3551079735000005</v>
      </c>
      <c r="H1865" s="4">
        <v>132.549325581395</v>
      </c>
    </row>
    <row r="1866" spans="3:8" ht="12">
      <c r="C1866" s="6"/>
      <c r="E1866" s="5">
        <v>1856</v>
      </c>
      <c r="F1866" s="7">
        <v>3</v>
      </c>
      <c r="G1866" s="7">
        <v>3.3551079733999996</v>
      </c>
      <c r="H1866" s="4">
        <v>132.58287666113</v>
      </c>
    </row>
    <row r="1867" spans="3:8" ht="12">
      <c r="C1867" s="6"/>
      <c r="E1867" s="5">
        <v>1857</v>
      </c>
      <c r="F1867" s="7">
        <v>3</v>
      </c>
      <c r="G1867" s="7">
        <v>3.3551079733999996</v>
      </c>
      <c r="H1867" s="4">
        <v>132.616427740864</v>
      </c>
    </row>
    <row r="1868" spans="3:8" ht="12">
      <c r="C1868" s="6"/>
      <c r="E1868" s="5">
        <v>1858</v>
      </c>
      <c r="F1868" s="7">
        <v>3</v>
      </c>
      <c r="G1868" s="7">
        <v>3.355107973400001</v>
      </c>
      <c r="H1868" s="4">
        <v>132.649978820598</v>
      </c>
    </row>
    <row r="1869" spans="3:8" ht="12">
      <c r="C1869" s="6"/>
      <c r="E1869" s="5">
        <v>1859</v>
      </c>
      <c r="F1869" s="7">
        <v>3</v>
      </c>
      <c r="G1869" s="7">
        <v>3.3551079733999996</v>
      </c>
      <c r="H1869" s="4">
        <v>132.683529900332</v>
      </c>
    </row>
    <row r="1870" spans="3:8" ht="12">
      <c r="C1870" s="6"/>
      <c r="E1870" s="5">
        <v>1860</v>
      </c>
      <c r="F1870" s="7">
        <v>3</v>
      </c>
      <c r="G1870" s="7">
        <v>3.3551079735000005</v>
      </c>
      <c r="H1870" s="4">
        <v>132.717080980066</v>
      </c>
    </row>
    <row r="1871" spans="3:8" ht="12">
      <c r="C1871" s="6"/>
      <c r="E1871" s="5">
        <v>1861</v>
      </c>
      <c r="F1871" s="7">
        <v>3</v>
      </c>
      <c r="G1871" s="7">
        <v>3.3551079733999996</v>
      </c>
      <c r="H1871" s="4">
        <v>132.750632059801</v>
      </c>
    </row>
    <row r="1872" spans="3:8" ht="12">
      <c r="C1872" s="6"/>
      <c r="E1872" s="5">
        <v>1862</v>
      </c>
      <c r="F1872" s="7">
        <v>3</v>
      </c>
      <c r="G1872" s="7">
        <v>3.3551079733999996</v>
      </c>
      <c r="H1872" s="4">
        <v>132.784183139535</v>
      </c>
    </row>
    <row r="1873" spans="3:8" ht="12">
      <c r="C1873" s="6"/>
      <c r="E1873" s="5">
        <v>1863</v>
      </c>
      <c r="F1873" s="7">
        <v>3</v>
      </c>
      <c r="G1873" s="7">
        <v>3.3551079733999996</v>
      </c>
      <c r="H1873" s="4">
        <v>132.817734219269</v>
      </c>
    </row>
    <row r="1874" spans="3:8" ht="12">
      <c r="C1874" s="6"/>
      <c r="E1874" s="5">
        <v>1864</v>
      </c>
      <c r="F1874" s="7">
        <v>3</v>
      </c>
      <c r="G1874" s="7">
        <v>3.3551079735000005</v>
      </c>
      <c r="H1874" s="4">
        <v>132.851285299003</v>
      </c>
    </row>
    <row r="1875" spans="3:8" ht="12">
      <c r="C1875" s="6"/>
      <c r="E1875" s="5">
        <v>1865</v>
      </c>
      <c r="F1875" s="7">
        <v>3</v>
      </c>
      <c r="G1875" s="7">
        <v>3.3551079733999996</v>
      </c>
      <c r="H1875" s="4">
        <v>132.884836378738</v>
      </c>
    </row>
    <row r="1876" spans="3:8" ht="12">
      <c r="C1876" s="6"/>
      <c r="E1876" s="5">
        <v>1866</v>
      </c>
      <c r="F1876" s="7">
        <v>3</v>
      </c>
      <c r="G1876" s="7">
        <v>3.3551079733999996</v>
      </c>
      <c r="H1876" s="4">
        <v>132.918387458472</v>
      </c>
    </row>
    <row r="1877" spans="3:8" ht="12">
      <c r="C1877" s="6"/>
      <c r="E1877" s="5">
        <v>1867</v>
      </c>
      <c r="F1877" s="7">
        <v>3</v>
      </c>
      <c r="G1877" s="7">
        <v>3.355107973400001</v>
      </c>
      <c r="H1877" s="4">
        <v>132.951938538206</v>
      </c>
    </row>
    <row r="1878" spans="3:8" ht="12">
      <c r="C1878" s="6"/>
      <c r="E1878" s="5">
        <v>1868</v>
      </c>
      <c r="F1878" s="7">
        <v>3</v>
      </c>
      <c r="G1878" s="7">
        <v>3.3551079733999996</v>
      </c>
      <c r="H1878" s="4">
        <v>132.98548961794</v>
      </c>
    </row>
    <row r="1879" spans="3:8" ht="12">
      <c r="C1879" s="6"/>
      <c r="E1879" s="5">
        <v>1869</v>
      </c>
      <c r="F1879" s="7">
        <v>2.5</v>
      </c>
      <c r="G1879" s="7">
        <v>2.8551079735</v>
      </c>
      <c r="H1879" s="4">
        <v>133.019040697674</v>
      </c>
    </row>
    <row r="1880" spans="3:8" ht="12">
      <c r="C1880" s="6"/>
      <c r="E1880" s="5">
        <v>1870</v>
      </c>
      <c r="F1880" s="7">
        <v>3</v>
      </c>
      <c r="G1880" s="7">
        <v>3.3551079733999996</v>
      </c>
      <c r="H1880" s="4">
        <v>133.047591777409</v>
      </c>
    </row>
    <row r="1881" spans="1:8" ht="12">
      <c r="A1881" s="5">
        <v>112</v>
      </c>
      <c r="C1881" s="6"/>
      <c r="E1881" s="5">
        <v>1871</v>
      </c>
      <c r="F1881" s="7">
        <v>3</v>
      </c>
      <c r="G1881" s="7">
        <v>3.5097943723</v>
      </c>
      <c r="H1881" s="4">
        <v>133.081142857143</v>
      </c>
    </row>
    <row r="1882" spans="1:8" ht="12">
      <c r="A1882" s="7"/>
      <c r="C1882" s="6"/>
      <c r="E1882" s="5">
        <v>1872</v>
      </c>
      <c r="F1882" s="7">
        <v>3</v>
      </c>
      <c r="G1882" s="7">
        <v>3.5097943723</v>
      </c>
      <c r="H1882" s="4">
        <v>133.116240800866</v>
      </c>
    </row>
    <row r="1883" spans="1:8" ht="12">
      <c r="A1883" s="7"/>
      <c r="C1883" s="6"/>
      <c r="E1883" s="5">
        <v>1873</v>
      </c>
      <c r="F1883" s="7">
        <v>3</v>
      </c>
      <c r="G1883" s="7">
        <v>3.5097943723</v>
      </c>
      <c r="H1883" s="4">
        <v>133.151338744589</v>
      </c>
    </row>
    <row r="1884" spans="3:8" ht="12">
      <c r="C1884" s="6"/>
      <c r="E1884" s="5">
        <v>1874</v>
      </c>
      <c r="F1884" s="7">
        <v>3</v>
      </c>
      <c r="G1884" s="7">
        <v>3.5097943723</v>
      </c>
      <c r="H1884" s="4">
        <v>133.186436688312</v>
      </c>
    </row>
    <row r="1885" spans="3:8" ht="12">
      <c r="C1885" s="6"/>
      <c r="E1885" s="5">
        <v>1875</v>
      </c>
      <c r="F1885" s="7">
        <v>3</v>
      </c>
      <c r="G1885" s="7">
        <v>3.5097943723</v>
      </c>
      <c r="H1885" s="4">
        <v>133.221534632035</v>
      </c>
    </row>
    <row r="1886" spans="3:8" ht="12">
      <c r="C1886" s="6"/>
      <c r="E1886" s="5">
        <v>1876</v>
      </c>
      <c r="F1886" s="7">
        <v>3</v>
      </c>
      <c r="G1886" s="7">
        <v>3.5097943723</v>
      </c>
      <c r="H1886" s="4">
        <v>133.256632575758</v>
      </c>
    </row>
    <row r="1887" spans="3:8" ht="12">
      <c r="C1887" s="6"/>
      <c r="E1887" s="5">
        <v>1877</v>
      </c>
      <c r="F1887" s="7">
        <v>3</v>
      </c>
      <c r="G1887" s="7">
        <v>3.509794372200001</v>
      </c>
      <c r="H1887" s="4">
        <v>133.291730519481</v>
      </c>
    </row>
    <row r="1888" spans="3:8" ht="12">
      <c r="C1888" s="6"/>
      <c r="E1888" s="5">
        <v>1878</v>
      </c>
      <c r="F1888" s="7">
        <v>3</v>
      </c>
      <c r="G1888" s="7">
        <v>3.5097943723</v>
      </c>
      <c r="H1888" s="4">
        <v>133.326828463203</v>
      </c>
    </row>
    <row r="1889" spans="3:8" ht="12">
      <c r="C1889" s="6"/>
      <c r="E1889" s="5">
        <v>1879</v>
      </c>
      <c r="F1889" s="7">
        <v>3</v>
      </c>
      <c r="G1889" s="7">
        <v>3.5097943723</v>
      </c>
      <c r="H1889" s="4">
        <v>133.361926406926</v>
      </c>
    </row>
    <row r="1890" spans="3:8" ht="12">
      <c r="C1890" s="6"/>
      <c r="E1890" s="5">
        <v>1880</v>
      </c>
      <c r="F1890" s="7">
        <v>3</v>
      </c>
      <c r="G1890" s="7">
        <v>3.5097943723</v>
      </c>
      <c r="H1890" s="4">
        <v>133.397024350649</v>
      </c>
    </row>
    <row r="1891" spans="3:8" ht="12">
      <c r="C1891" s="6"/>
      <c r="E1891" s="5">
        <v>1881</v>
      </c>
      <c r="F1891" s="7">
        <v>3</v>
      </c>
      <c r="G1891" s="7">
        <v>3.5097943723</v>
      </c>
      <c r="H1891" s="4">
        <v>133.432122294372</v>
      </c>
    </row>
    <row r="1892" spans="3:8" ht="12">
      <c r="C1892" s="6"/>
      <c r="E1892" s="5">
        <v>1882</v>
      </c>
      <c r="F1892" s="7">
        <v>3</v>
      </c>
      <c r="G1892" s="7">
        <v>3.5097943723</v>
      </c>
      <c r="H1892" s="4">
        <v>133.467220238095</v>
      </c>
    </row>
    <row r="1893" spans="3:8" ht="12">
      <c r="C1893" s="6"/>
      <c r="E1893" s="5">
        <v>1883</v>
      </c>
      <c r="F1893" s="7">
        <v>3</v>
      </c>
      <c r="G1893" s="7">
        <v>3.5097943723</v>
      </c>
      <c r="H1893" s="4">
        <v>133.502318181818</v>
      </c>
    </row>
    <row r="1894" spans="3:8" ht="12">
      <c r="C1894" s="6"/>
      <c r="E1894" s="5">
        <v>1884</v>
      </c>
      <c r="F1894" s="7">
        <v>3</v>
      </c>
      <c r="G1894" s="7">
        <v>3.5097943723</v>
      </c>
      <c r="H1894" s="4">
        <v>133.537416125541</v>
      </c>
    </row>
    <row r="1895" spans="3:8" ht="12">
      <c r="C1895" s="6"/>
      <c r="E1895" s="5">
        <v>1885</v>
      </c>
      <c r="F1895" s="7">
        <v>3</v>
      </c>
      <c r="G1895" s="7">
        <v>3.5097943723</v>
      </c>
      <c r="H1895" s="4">
        <v>133.572514069264</v>
      </c>
    </row>
    <row r="1896" spans="3:8" ht="12">
      <c r="C1896" s="6"/>
      <c r="E1896" s="5">
        <v>1886</v>
      </c>
      <c r="F1896" s="7">
        <v>3</v>
      </c>
      <c r="G1896" s="7">
        <v>3.5097943723</v>
      </c>
      <c r="H1896" s="4">
        <v>133.607612012987</v>
      </c>
    </row>
    <row r="1897" spans="3:8" ht="12">
      <c r="C1897" s="6"/>
      <c r="E1897" s="5">
        <v>1887</v>
      </c>
      <c r="F1897" s="7">
        <v>3</v>
      </c>
      <c r="G1897" s="7">
        <v>3.5097943723</v>
      </c>
      <c r="H1897" s="4">
        <v>133.64270995671</v>
      </c>
    </row>
    <row r="1898" spans="3:8" ht="12">
      <c r="C1898" s="6"/>
      <c r="E1898" s="5">
        <v>1888</v>
      </c>
      <c r="F1898" s="7">
        <v>3.5</v>
      </c>
      <c r="G1898" s="7">
        <v>4.0097943723</v>
      </c>
      <c r="H1898" s="4">
        <v>133.677807900433</v>
      </c>
    </row>
    <row r="1899" spans="3:8" ht="12">
      <c r="C1899" s="6"/>
      <c r="E1899" s="5">
        <v>1889</v>
      </c>
      <c r="F1899" s="7">
        <v>3.5</v>
      </c>
      <c r="G1899" s="7">
        <v>4.009794372299999</v>
      </c>
      <c r="H1899" s="4">
        <v>133.717905844156</v>
      </c>
    </row>
    <row r="1900" spans="3:8" ht="12">
      <c r="C1900" s="6"/>
      <c r="E1900" s="5">
        <v>1890</v>
      </c>
      <c r="F1900" s="7">
        <v>3</v>
      </c>
      <c r="G1900" s="7">
        <v>3.5097943723</v>
      </c>
      <c r="H1900" s="4">
        <v>133.758003787879</v>
      </c>
    </row>
    <row r="1901" spans="3:8" ht="12">
      <c r="C1901" s="6"/>
      <c r="E1901" s="5">
        <v>1891</v>
      </c>
      <c r="F1901" s="7">
        <v>3</v>
      </c>
      <c r="G1901" s="7">
        <v>3.5097943723</v>
      </c>
      <c r="H1901" s="4">
        <v>133.793101731602</v>
      </c>
    </row>
    <row r="1902" spans="3:8" ht="12">
      <c r="C1902" s="6"/>
      <c r="E1902" s="5">
        <v>1892</v>
      </c>
      <c r="F1902" s="7">
        <v>3</v>
      </c>
      <c r="G1902" s="7">
        <v>3.5097943723</v>
      </c>
      <c r="H1902" s="4">
        <v>133.828199675325</v>
      </c>
    </row>
    <row r="1903" spans="3:8" ht="12">
      <c r="C1903" s="6"/>
      <c r="E1903" s="5">
        <v>1893</v>
      </c>
      <c r="F1903" s="7">
        <v>3</v>
      </c>
      <c r="G1903" s="7">
        <v>3.5097943723</v>
      </c>
      <c r="H1903" s="4">
        <v>133.863297619048</v>
      </c>
    </row>
    <row r="1904" spans="3:8" ht="12">
      <c r="C1904" s="6"/>
      <c r="E1904" s="5">
        <v>1894</v>
      </c>
      <c r="F1904" s="7">
        <v>3</v>
      </c>
      <c r="G1904" s="7">
        <v>3.5097943723</v>
      </c>
      <c r="H1904" s="4">
        <v>133.898395562771</v>
      </c>
    </row>
    <row r="1905" spans="3:8" ht="12">
      <c r="C1905" s="6"/>
      <c r="E1905" s="5">
        <v>1895</v>
      </c>
      <c r="F1905" s="7">
        <v>3</v>
      </c>
      <c r="G1905" s="7">
        <v>3.509794372200001</v>
      </c>
      <c r="H1905" s="4">
        <v>133.933493506494</v>
      </c>
    </row>
    <row r="1906" spans="3:8" ht="12">
      <c r="C1906" s="6"/>
      <c r="E1906" s="5">
        <v>1896</v>
      </c>
      <c r="F1906" s="7">
        <v>3</v>
      </c>
      <c r="G1906" s="7">
        <v>3.5097943723</v>
      </c>
      <c r="H1906" s="4">
        <v>133.968591450216</v>
      </c>
    </row>
    <row r="1907" spans="3:8" ht="12">
      <c r="C1907" s="6"/>
      <c r="E1907" s="5">
        <v>1897</v>
      </c>
      <c r="F1907" s="7">
        <v>3</v>
      </c>
      <c r="G1907" s="7">
        <v>3.5097943723</v>
      </c>
      <c r="H1907" s="4">
        <v>134.003689393939</v>
      </c>
    </row>
    <row r="1908" spans="3:8" ht="12">
      <c r="C1908" s="6"/>
      <c r="E1908" s="5">
        <v>1898</v>
      </c>
      <c r="F1908" s="7">
        <v>3</v>
      </c>
      <c r="G1908" s="7">
        <v>3.5097943723</v>
      </c>
      <c r="H1908" s="4">
        <v>134.038787337662</v>
      </c>
    </row>
    <row r="1909" spans="3:8" ht="12">
      <c r="C1909" s="6"/>
      <c r="E1909" s="5">
        <v>1899</v>
      </c>
      <c r="F1909" s="7">
        <v>3</v>
      </c>
      <c r="G1909" s="7">
        <v>3.5097943723</v>
      </c>
      <c r="H1909" s="4">
        <v>134.073885281385</v>
      </c>
    </row>
    <row r="1910" spans="3:8" ht="12">
      <c r="C1910" s="6"/>
      <c r="E1910" s="5">
        <v>1900</v>
      </c>
      <c r="F1910" s="7">
        <v>3</v>
      </c>
      <c r="G1910" s="7">
        <v>3.5097943723</v>
      </c>
      <c r="H1910" s="4">
        <v>134.108983225108</v>
      </c>
    </row>
    <row r="1911" spans="3:8" ht="12">
      <c r="C1911" s="6"/>
      <c r="E1911" s="5">
        <v>1901</v>
      </c>
      <c r="F1911" s="7">
        <v>3</v>
      </c>
      <c r="G1911" s="7">
        <v>3.5097943723</v>
      </c>
      <c r="H1911" s="4">
        <v>134.144081168831</v>
      </c>
    </row>
    <row r="1912" spans="3:8" ht="12">
      <c r="C1912" s="6"/>
      <c r="E1912" s="5">
        <v>1902</v>
      </c>
      <c r="F1912" s="7">
        <v>3</v>
      </c>
      <c r="G1912" s="7">
        <v>3.5097943723</v>
      </c>
      <c r="H1912" s="4">
        <v>134.179179112554</v>
      </c>
    </row>
    <row r="1913" spans="3:8" ht="12">
      <c r="C1913" s="6"/>
      <c r="E1913" s="5">
        <v>1903</v>
      </c>
      <c r="F1913" s="7">
        <v>3</v>
      </c>
      <c r="G1913" s="7">
        <v>3.5097943723</v>
      </c>
      <c r="H1913" s="4">
        <v>134.214277056277</v>
      </c>
    </row>
    <row r="1914" spans="1:8" ht="12">
      <c r="A1914" s="5">
        <v>113</v>
      </c>
      <c r="C1914" s="6"/>
      <c r="E1914" s="5">
        <v>1904</v>
      </c>
      <c r="F1914" s="7">
        <v>3</v>
      </c>
      <c r="G1914" s="7">
        <v>3.6040178571000006</v>
      </c>
      <c r="H1914" s="4">
        <v>134.249375</v>
      </c>
    </row>
    <row r="1915" spans="1:8" ht="12">
      <c r="A1915" s="7"/>
      <c r="C1915" s="6"/>
      <c r="E1915" s="5">
        <v>1905</v>
      </c>
      <c r="F1915" s="7">
        <v>3</v>
      </c>
      <c r="G1915" s="7">
        <v>3.6040178571999997</v>
      </c>
      <c r="H1915" s="4">
        <v>134.285415178571</v>
      </c>
    </row>
    <row r="1916" spans="1:8" ht="12">
      <c r="A1916" s="7"/>
      <c r="C1916" s="6"/>
      <c r="E1916" s="5">
        <v>1906</v>
      </c>
      <c r="F1916" s="7">
        <v>3</v>
      </c>
      <c r="G1916" s="7">
        <v>3.6040178571000006</v>
      </c>
      <c r="H1916" s="4">
        <v>134.321455357143</v>
      </c>
    </row>
    <row r="1917" spans="3:8" ht="12">
      <c r="C1917" s="6"/>
      <c r="E1917" s="5">
        <v>1907</v>
      </c>
      <c r="F1917" s="7">
        <v>3</v>
      </c>
      <c r="G1917" s="7">
        <v>3.6040178571999997</v>
      </c>
      <c r="H1917" s="4">
        <v>134.357495535714</v>
      </c>
    </row>
    <row r="1918" spans="3:8" ht="12">
      <c r="C1918" s="6"/>
      <c r="E1918" s="5">
        <v>1908</v>
      </c>
      <c r="F1918" s="7">
        <v>3</v>
      </c>
      <c r="G1918" s="7">
        <v>3.6040178571000006</v>
      </c>
      <c r="H1918" s="4">
        <v>134.393535714286</v>
      </c>
    </row>
    <row r="1919" spans="3:8" ht="12">
      <c r="C1919" s="6"/>
      <c r="E1919" s="5">
        <v>1909</v>
      </c>
      <c r="F1919" s="7">
        <v>3</v>
      </c>
      <c r="G1919" s="7">
        <v>3.6040178571999997</v>
      </c>
      <c r="H1919" s="4">
        <v>134.429575892857</v>
      </c>
    </row>
    <row r="1920" spans="3:8" ht="12">
      <c r="C1920" s="6"/>
      <c r="E1920" s="5">
        <v>1910</v>
      </c>
      <c r="F1920" s="7">
        <v>3</v>
      </c>
      <c r="G1920" s="7">
        <v>3.6040178571000006</v>
      </c>
      <c r="H1920" s="4">
        <v>134.465616071429</v>
      </c>
    </row>
    <row r="1921" spans="3:8" ht="12">
      <c r="C1921" s="6"/>
      <c r="E1921" s="5">
        <v>1911</v>
      </c>
      <c r="F1921" s="7">
        <v>3</v>
      </c>
      <c r="G1921" s="7">
        <v>3.6040178571000006</v>
      </c>
      <c r="H1921" s="4">
        <v>134.50165625</v>
      </c>
    </row>
    <row r="1922" spans="3:8" ht="12">
      <c r="C1922" s="6"/>
      <c r="E1922" s="5">
        <v>1912</v>
      </c>
      <c r="F1922" s="7">
        <v>3</v>
      </c>
      <c r="G1922" s="7">
        <v>3.6040178571999997</v>
      </c>
      <c r="H1922" s="4">
        <v>134.537696428571</v>
      </c>
    </row>
    <row r="1923" spans="3:8" ht="12">
      <c r="C1923" s="6"/>
      <c r="E1923" s="5">
        <v>1913</v>
      </c>
      <c r="F1923" s="7">
        <v>3</v>
      </c>
      <c r="G1923" s="7">
        <v>3.6040178571000006</v>
      </c>
      <c r="H1923" s="4">
        <v>134.573736607143</v>
      </c>
    </row>
    <row r="1924" spans="3:8" ht="12">
      <c r="C1924" s="6"/>
      <c r="E1924" s="5">
        <v>1914</v>
      </c>
      <c r="F1924" s="7">
        <v>3</v>
      </c>
      <c r="G1924" s="7">
        <v>3.6040178571999997</v>
      </c>
      <c r="H1924" s="4">
        <v>134.609776785714</v>
      </c>
    </row>
    <row r="1925" spans="3:8" ht="12">
      <c r="C1925" s="6"/>
      <c r="E1925" s="5">
        <v>1915</v>
      </c>
      <c r="F1925" s="7">
        <v>3</v>
      </c>
      <c r="G1925" s="7">
        <v>3.6040178571000006</v>
      </c>
      <c r="H1925" s="4">
        <v>134.645816964286</v>
      </c>
    </row>
    <row r="1926" spans="3:8" ht="12">
      <c r="C1926" s="6"/>
      <c r="E1926" s="5">
        <v>1916</v>
      </c>
      <c r="F1926" s="7">
        <v>3</v>
      </c>
      <c r="G1926" s="7">
        <v>3.6040178571999997</v>
      </c>
      <c r="H1926" s="4">
        <v>134.681857142857</v>
      </c>
    </row>
    <row r="1927" spans="3:8" ht="12">
      <c r="C1927" s="6"/>
      <c r="E1927" s="5">
        <v>1917</v>
      </c>
      <c r="F1927" s="7">
        <v>3</v>
      </c>
      <c r="G1927" s="7">
        <v>3.6040178571000006</v>
      </c>
      <c r="H1927" s="4">
        <v>134.717897321429</v>
      </c>
    </row>
    <row r="1928" spans="3:8" ht="12">
      <c r="C1928" s="6"/>
      <c r="E1928" s="5">
        <v>1918</v>
      </c>
      <c r="F1928" s="7">
        <v>3</v>
      </c>
      <c r="G1928" s="7">
        <v>3.6040178571000006</v>
      </c>
      <c r="H1928" s="4">
        <v>134.7539375</v>
      </c>
    </row>
    <row r="1929" spans="3:8" ht="12">
      <c r="C1929" s="6"/>
      <c r="E1929" s="5">
        <v>1919</v>
      </c>
      <c r="F1929" s="7">
        <v>3</v>
      </c>
      <c r="G1929" s="7">
        <v>3.6040178571999997</v>
      </c>
      <c r="H1929" s="4">
        <v>134.789977678571</v>
      </c>
    </row>
    <row r="1930" spans="3:8" ht="12">
      <c r="C1930" s="6"/>
      <c r="E1930" s="5">
        <v>1920</v>
      </c>
      <c r="F1930" s="7">
        <v>3</v>
      </c>
      <c r="G1930" s="7">
        <v>3.6040178571000006</v>
      </c>
      <c r="H1930" s="4">
        <v>134.826017857143</v>
      </c>
    </row>
    <row r="1931" spans="3:8" ht="12">
      <c r="C1931" s="6"/>
      <c r="E1931" s="5">
        <v>1921</v>
      </c>
      <c r="F1931" s="7">
        <v>3</v>
      </c>
      <c r="G1931" s="7">
        <v>3.6040178571999997</v>
      </c>
      <c r="H1931" s="4">
        <v>134.862058035714</v>
      </c>
    </row>
    <row r="1932" spans="3:8" ht="12">
      <c r="C1932" s="6"/>
      <c r="E1932" s="5">
        <v>1922</v>
      </c>
      <c r="F1932" s="7">
        <v>3</v>
      </c>
      <c r="G1932" s="7">
        <v>3.6040178571000006</v>
      </c>
      <c r="H1932" s="4">
        <v>134.898098214286</v>
      </c>
    </row>
    <row r="1933" spans="3:8" ht="12">
      <c r="C1933" s="6"/>
      <c r="E1933" s="5">
        <v>1923</v>
      </c>
      <c r="F1933" s="7">
        <v>3</v>
      </c>
      <c r="G1933" s="7">
        <v>3.604017857200001</v>
      </c>
      <c r="H1933" s="4">
        <v>134.934138392857</v>
      </c>
    </row>
    <row r="1934" spans="3:8" ht="12">
      <c r="C1934" s="6"/>
      <c r="E1934" s="5">
        <v>1924</v>
      </c>
      <c r="F1934" s="7">
        <v>3</v>
      </c>
      <c r="G1934" s="7">
        <v>3.604017857099999</v>
      </c>
      <c r="H1934" s="4">
        <v>134.970178571429</v>
      </c>
    </row>
    <row r="1935" spans="3:8" ht="12">
      <c r="C1935" s="6"/>
      <c r="E1935" s="5">
        <v>1925</v>
      </c>
      <c r="F1935" s="7">
        <v>3</v>
      </c>
      <c r="G1935" s="7">
        <v>3.6040178571000006</v>
      </c>
      <c r="H1935" s="4">
        <v>135.00621875</v>
      </c>
    </row>
    <row r="1936" spans="3:8" ht="12">
      <c r="C1936" s="6"/>
      <c r="E1936" s="5">
        <v>1926</v>
      </c>
      <c r="F1936" s="7">
        <v>3</v>
      </c>
      <c r="G1936" s="7">
        <v>3.6040178571999997</v>
      </c>
      <c r="H1936" s="4">
        <v>135.042258928571</v>
      </c>
    </row>
    <row r="1937" spans="3:8" ht="12">
      <c r="C1937" s="6"/>
      <c r="E1937" s="5">
        <v>1927</v>
      </c>
      <c r="F1937" s="7">
        <v>3</v>
      </c>
      <c r="G1937" s="7">
        <v>3.6040178571000006</v>
      </c>
      <c r="H1937" s="4">
        <v>135.078299107143</v>
      </c>
    </row>
    <row r="1938" spans="3:8" ht="12">
      <c r="C1938" s="6"/>
      <c r="E1938" s="5">
        <v>1928</v>
      </c>
      <c r="F1938" s="7">
        <v>3</v>
      </c>
      <c r="G1938" s="7">
        <v>3.604017857200001</v>
      </c>
      <c r="H1938" s="4">
        <v>135.114339285714</v>
      </c>
    </row>
    <row r="1939" spans="3:8" ht="12">
      <c r="C1939" s="6"/>
      <c r="E1939" s="5">
        <v>1929</v>
      </c>
      <c r="F1939" s="7">
        <v>3</v>
      </c>
      <c r="G1939" s="7">
        <v>3.604017857099999</v>
      </c>
      <c r="H1939" s="4">
        <v>135.150379464286</v>
      </c>
    </row>
    <row r="1940" spans="3:8" ht="12">
      <c r="C1940" s="6"/>
      <c r="E1940" s="5">
        <v>1930</v>
      </c>
      <c r="F1940" s="7">
        <v>3</v>
      </c>
      <c r="G1940" s="7">
        <v>3.604017857200001</v>
      </c>
      <c r="H1940" s="4">
        <v>135.186419642857</v>
      </c>
    </row>
    <row r="1941" spans="3:8" ht="12">
      <c r="C1941" s="6"/>
      <c r="E1941" s="5">
        <v>1931</v>
      </c>
      <c r="F1941" s="7">
        <v>3</v>
      </c>
      <c r="G1941" s="7">
        <v>3.604017857099999</v>
      </c>
      <c r="H1941" s="4">
        <v>135.222459821429</v>
      </c>
    </row>
    <row r="1942" spans="3:8" ht="12">
      <c r="C1942" s="6"/>
      <c r="E1942" s="5">
        <v>1932</v>
      </c>
      <c r="F1942" s="7">
        <v>3</v>
      </c>
      <c r="G1942" s="7">
        <v>3.6040178571000006</v>
      </c>
      <c r="H1942" s="4">
        <v>135.2585</v>
      </c>
    </row>
    <row r="1943" spans="3:8" ht="12">
      <c r="C1943" s="6"/>
      <c r="E1943" s="5">
        <v>1933</v>
      </c>
      <c r="F1943" s="7">
        <v>3</v>
      </c>
      <c r="G1943" s="7">
        <v>3.604017857200001</v>
      </c>
      <c r="H1943" s="4">
        <v>135.294540178571</v>
      </c>
    </row>
    <row r="1944" spans="3:8" ht="12">
      <c r="C1944" s="6"/>
      <c r="E1944" s="5">
        <v>1934</v>
      </c>
      <c r="F1944" s="7">
        <v>3.5</v>
      </c>
      <c r="G1944" s="7">
        <v>4.1040178571</v>
      </c>
      <c r="H1944" s="4">
        <v>135.330580357143</v>
      </c>
    </row>
    <row r="1945" spans="3:8" ht="12">
      <c r="C1945" s="6"/>
      <c r="E1945" s="5">
        <v>1935</v>
      </c>
      <c r="F1945" s="7">
        <v>4</v>
      </c>
      <c r="G1945" s="7">
        <v>4.604017857200001</v>
      </c>
      <c r="H1945" s="4">
        <v>135.371620535714</v>
      </c>
    </row>
    <row r="1946" spans="1:8" ht="12">
      <c r="A1946" s="5">
        <v>114</v>
      </c>
      <c r="C1946" s="6"/>
      <c r="E1946" s="5">
        <v>1936</v>
      </c>
      <c r="F1946" s="7">
        <v>4</v>
      </c>
      <c r="G1946" s="7">
        <v>4.2578007519</v>
      </c>
      <c r="H1946" s="4">
        <v>135.417660714286</v>
      </c>
    </row>
    <row r="1947" spans="1:8" ht="12">
      <c r="A1947" s="7"/>
      <c r="C1947" s="6"/>
      <c r="E1947" s="5">
        <v>1937</v>
      </c>
      <c r="F1947" s="7">
        <v>4</v>
      </c>
      <c r="G1947" s="7">
        <v>4.2578007518000005</v>
      </c>
      <c r="H1947" s="4">
        <v>135.460238721805</v>
      </c>
    </row>
    <row r="1948" spans="1:8" ht="12">
      <c r="A1948" s="7"/>
      <c r="C1948" s="6"/>
      <c r="E1948" s="5">
        <v>1938</v>
      </c>
      <c r="F1948" s="7">
        <v>3</v>
      </c>
      <c r="G1948" s="7">
        <v>3.2578007518999987</v>
      </c>
      <c r="H1948" s="4">
        <v>135.502816729323</v>
      </c>
    </row>
    <row r="1949" spans="3:8" ht="12">
      <c r="C1949" s="6"/>
      <c r="E1949" s="5">
        <v>1939</v>
      </c>
      <c r="F1949" s="7">
        <v>3</v>
      </c>
      <c r="G1949" s="7">
        <v>3.2578007519</v>
      </c>
      <c r="H1949" s="4">
        <v>135.535394736842</v>
      </c>
    </row>
    <row r="1950" spans="3:8" ht="12">
      <c r="C1950" s="6"/>
      <c r="E1950" s="5">
        <v>1940</v>
      </c>
      <c r="F1950" s="7">
        <v>3</v>
      </c>
      <c r="G1950" s="7">
        <v>3.2578007519</v>
      </c>
      <c r="H1950" s="4">
        <v>135.567972744361</v>
      </c>
    </row>
    <row r="1951" spans="3:8" ht="12">
      <c r="C1951" s="6"/>
      <c r="E1951" s="5">
        <v>1941</v>
      </c>
      <c r="F1951" s="7">
        <v>3</v>
      </c>
      <c r="G1951" s="7">
        <v>3.2578007517999996</v>
      </c>
      <c r="H1951" s="4">
        <v>135.60055075188</v>
      </c>
    </row>
    <row r="1952" spans="3:8" ht="12">
      <c r="C1952" s="6"/>
      <c r="E1952" s="5">
        <v>1942</v>
      </c>
      <c r="F1952" s="7">
        <v>3</v>
      </c>
      <c r="G1952" s="7">
        <v>3.2578007519</v>
      </c>
      <c r="H1952" s="4">
        <v>135.633128759398</v>
      </c>
    </row>
    <row r="1953" spans="3:8" ht="12">
      <c r="C1953" s="6"/>
      <c r="E1953" s="5">
        <v>1943</v>
      </c>
      <c r="F1953" s="7">
        <v>3</v>
      </c>
      <c r="G1953" s="7">
        <v>3.2578007519</v>
      </c>
      <c r="H1953" s="4">
        <v>135.665706766917</v>
      </c>
    </row>
    <row r="1954" spans="3:8" ht="12">
      <c r="C1954" s="6"/>
      <c r="E1954" s="5">
        <v>1944</v>
      </c>
      <c r="F1954" s="7">
        <v>3</v>
      </c>
      <c r="G1954" s="7">
        <v>3.2578007519</v>
      </c>
      <c r="H1954" s="4">
        <v>135.698284774436</v>
      </c>
    </row>
    <row r="1955" spans="3:8" ht="12">
      <c r="C1955" s="6"/>
      <c r="E1955" s="5">
        <v>1945</v>
      </c>
      <c r="F1955" s="7">
        <v>3</v>
      </c>
      <c r="G1955" s="7">
        <v>3.2578007519</v>
      </c>
      <c r="H1955" s="4">
        <v>135.730862781955</v>
      </c>
    </row>
    <row r="1956" spans="3:8" ht="12">
      <c r="C1956" s="6"/>
      <c r="E1956" s="5">
        <v>1946</v>
      </c>
      <c r="F1956" s="7">
        <v>3</v>
      </c>
      <c r="G1956" s="7">
        <v>3.2578007517999996</v>
      </c>
      <c r="H1956" s="4">
        <v>135.763440789474</v>
      </c>
    </row>
    <row r="1957" spans="3:8" ht="12">
      <c r="C1957" s="6"/>
      <c r="E1957" s="5">
        <v>1947</v>
      </c>
      <c r="F1957" s="7">
        <v>3</v>
      </c>
      <c r="G1957" s="7">
        <v>3.2578007519</v>
      </c>
      <c r="H1957" s="4">
        <v>135.796018796992</v>
      </c>
    </row>
    <row r="1958" spans="3:8" ht="12">
      <c r="C1958" s="6"/>
      <c r="E1958" s="5">
        <v>1948</v>
      </c>
      <c r="F1958" s="7">
        <v>3</v>
      </c>
      <c r="G1958" s="7">
        <v>3.2578007519</v>
      </c>
      <c r="H1958" s="4">
        <v>135.828596804511</v>
      </c>
    </row>
    <row r="1959" spans="3:8" ht="12">
      <c r="C1959" s="6"/>
      <c r="E1959" s="5">
        <v>1949</v>
      </c>
      <c r="F1959" s="7">
        <v>3</v>
      </c>
      <c r="G1959" s="7">
        <v>3.2578007519</v>
      </c>
      <c r="H1959" s="4">
        <v>135.86117481203</v>
      </c>
    </row>
    <row r="1960" spans="3:8" ht="12">
      <c r="C1960" s="6"/>
      <c r="E1960" s="5">
        <v>1950</v>
      </c>
      <c r="F1960" s="7">
        <v>3</v>
      </c>
      <c r="G1960" s="7">
        <v>3.2578007519</v>
      </c>
      <c r="H1960" s="4">
        <v>135.893752819549</v>
      </c>
    </row>
    <row r="1961" spans="3:8" ht="12">
      <c r="C1961" s="6"/>
      <c r="E1961" s="5">
        <v>1951</v>
      </c>
      <c r="F1961" s="7">
        <v>3</v>
      </c>
      <c r="G1961" s="7">
        <v>3.2578007517999996</v>
      </c>
      <c r="H1961" s="4">
        <v>135.926330827068</v>
      </c>
    </row>
    <row r="1962" spans="3:8" ht="12">
      <c r="C1962" s="6"/>
      <c r="E1962" s="5">
        <v>1952</v>
      </c>
      <c r="F1962" s="7">
        <v>3</v>
      </c>
      <c r="G1962" s="7">
        <v>3.2578007519</v>
      </c>
      <c r="H1962" s="4">
        <v>135.958908834586</v>
      </c>
    </row>
    <row r="1963" spans="3:8" ht="12">
      <c r="C1963" s="6"/>
      <c r="E1963" s="5">
        <v>1953</v>
      </c>
      <c r="F1963" s="7">
        <v>3</v>
      </c>
      <c r="G1963" s="7">
        <v>3.2578007519</v>
      </c>
      <c r="H1963" s="4">
        <v>135.991486842105</v>
      </c>
    </row>
    <row r="1964" spans="3:8" ht="12">
      <c r="C1964" s="6"/>
      <c r="E1964" s="5">
        <v>1954</v>
      </c>
      <c r="F1964" s="7">
        <v>3</v>
      </c>
      <c r="G1964" s="7">
        <v>3.2578007519</v>
      </c>
      <c r="H1964" s="4">
        <v>136.024064849624</v>
      </c>
    </row>
    <row r="1965" spans="3:8" ht="12">
      <c r="C1965" s="6"/>
      <c r="E1965" s="5">
        <v>1955</v>
      </c>
      <c r="F1965" s="7">
        <v>3</v>
      </c>
      <c r="G1965" s="7">
        <v>3.2578007518999987</v>
      </c>
      <c r="H1965" s="4">
        <v>136.056642857143</v>
      </c>
    </row>
    <row r="1966" spans="3:8" ht="12">
      <c r="C1966" s="6"/>
      <c r="E1966" s="5">
        <v>1956</v>
      </c>
      <c r="F1966" s="7">
        <v>3</v>
      </c>
      <c r="G1966" s="7">
        <v>3.257800751800001</v>
      </c>
      <c r="H1966" s="4">
        <v>136.089220864662</v>
      </c>
    </row>
    <row r="1967" spans="3:8" ht="12">
      <c r="C1967" s="6"/>
      <c r="E1967" s="5">
        <v>1957</v>
      </c>
      <c r="F1967" s="7">
        <v>3</v>
      </c>
      <c r="G1967" s="7">
        <v>3.2578007519</v>
      </c>
      <c r="H1967" s="4">
        <v>136.12179887218</v>
      </c>
    </row>
    <row r="1968" spans="3:8" ht="12">
      <c r="C1968" s="6"/>
      <c r="E1968" s="5">
        <v>1958</v>
      </c>
      <c r="F1968" s="7">
        <v>3</v>
      </c>
      <c r="G1968" s="7">
        <v>3.2578007518999987</v>
      </c>
      <c r="H1968" s="4">
        <v>136.154376879699</v>
      </c>
    </row>
    <row r="1969" spans="3:8" ht="12">
      <c r="C1969" s="6"/>
      <c r="E1969" s="5">
        <v>1959</v>
      </c>
      <c r="F1969" s="7">
        <v>3</v>
      </c>
      <c r="G1969" s="7">
        <v>3.2578007519</v>
      </c>
      <c r="H1969" s="4">
        <v>136.186954887218</v>
      </c>
    </row>
    <row r="1970" spans="3:8" ht="12">
      <c r="C1970" s="6"/>
      <c r="E1970" s="5">
        <v>1960</v>
      </c>
      <c r="F1970" s="7">
        <v>3</v>
      </c>
      <c r="G1970" s="7">
        <v>3.2578007519</v>
      </c>
      <c r="H1970" s="4">
        <v>136.219532894737</v>
      </c>
    </row>
    <row r="1971" spans="3:8" ht="12">
      <c r="C1971" s="6"/>
      <c r="E1971" s="5">
        <v>1961</v>
      </c>
      <c r="F1971" s="7">
        <v>3</v>
      </c>
      <c r="G1971" s="7">
        <v>3.257800751800001</v>
      </c>
      <c r="H1971" s="4">
        <v>136.252110902256</v>
      </c>
    </row>
    <row r="1972" spans="3:8" ht="12">
      <c r="C1972" s="6"/>
      <c r="E1972" s="5">
        <v>1962</v>
      </c>
      <c r="F1972" s="7">
        <v>3</v>
      </c>
      <c r="G1972" s="7">
        <v>3.2578007518999987</v>
      </c>
      <c r="H1972" s="4">
        <v>136.284688909774</v>
      </c>
    </row>
    <row r="1973" spans="3:8" ht="12">
      <c r="C1973" s="6"/>
      <c r="E1973" s="5">
        <v>1963</v>
      </c>
      <c r="F1973" s="7">
        <v>3</v>
      </c>
      <c r="G1973" s="7">
        <v>3.2578007519</v>
      </c>
      <c r="H1973" s="4">
        <v>136.317266917293</v>
      </c>
    </row>
    <row r="1974" spans="3:8" ht="12">
      <c r="C1974" s="6"/>
      <c r="E1974" s="5">
        <v>1964</v>
      </c>
      <c r="F1974" s="7">
        <v>3</v>
      </c>
      <c r="G1974" s="7">
        <v>3.2578007519</v>
      </c>
      <c r="H1974" s="4">
        <v>136.349844924812</v>
      </c>
    </row>
    <row r="1975" spans="3:8" ht="12">
      <c r="C1975" s="6"/>
      <c r="E1975" s="5">
        <v>1965</v>
      </c>
      <c r="F1975" s="7">
        <v>3</v>
      </c>
      <c r="G1975" s="7">
        <v>3.2578007519</v>
      </c>
      <c r="H1975" s="4">
        <v>136.382422932331</v>
      </c>
    </row>
    <row r="1976" spans="3:8" ht="12">
      <c r="C1976" s="6"/>
      <c r="E1976" s="5">
        <v>1966</v>
      </c>
      <c r="F1976" s="7">
        <v>3</v>
      </c>
      <c r="G1976" s="7">
        <v>3.2578007517999996</v>
      </c>
      <c r="H1976" s="4">
        <v>136.41500093985</v>
      </c>
    </row>
    <row r="1977" spans="3:8" ht="12">
      <c r="C1977" s="6"/>
      <c r="E1977" s="5">
        <v>1967</v>
      </c>
      <c r="F1977" s="7">
        <v>3</v>
      </c>
      <c r="G1977" s="7">
        <v>3.2578007519</v>
      </c>
      <c r="H1977" s="4">
        <v>136.447578947368</v>
      </c>
    </row>
    <row r="1978" spans="3:8" ht="12">
      <c r="C1978" s="6"/>
      <c r="E1978" s="5">
        <v>1968</v>
      </c>
      <c r="F1978" s="7">
        <v>3</v>
      </c>
      <c r="G1978" s="7">
        <v>3.2578007519</v>
      </c>
      <c r="H1978" s="4">
        <v>136.480156954887</v>
      </c>
    </row>
    <row r="1979" spans="3:8" ht="12">
      <c r="C1979" s="6"/>
      <c r="E1979" s="5">
        <v>1969</v>
      </c>
      <c r="F1979" s="7">
        <v>3</v>
      </c>
      <c r="G1979" s="7">
        <v>3.2578007519</v>
      </c>
      <c r="H1979" s="4">
        <v>136.512734962406</v>
      </c>
    </row>
    <row r="1980" spans="3:8" ht="12">
      <c r="C1980" s="6"/>
      <c r="E1980" s="5">
        <v>1970</v>
      </c>
      <c r="F1980" s="7">
        <v>3</v>
      </c>
      <c r="G1980" s="7">
        <v>3.2578007519</v>
      </c>
      <c r="H1980" s="4">
        <v>136.545312969925</v>
      </c>
    </row>
    <row r="1981" spans="3:8" ht="12">
      <c r="C1981" s="6"/>
      <c r="E1981" s="5">
        <v>1971</v>
      </c>
      <c r="F1981" s="7">
        <v>3</v>
      </c>
      <c r="G1981" s="7">
        <v>3.2578007517999996</v>
      </c>
      <c r="H1981" s="4">
        <v>136.577890977444</v>
      </c>
    </row>
    <row r="1982" spans="3:8" ht="12">
      <c r="C1982" s="6"/>
      <c r="E1982" s="5">
        <v>1972</v>
      </c>
      <c r="F1982" s="7">
        <v>3</v>
      </c>
      <c r="G1982" s="7">
        <v>3.2578007519</v>
      </c>
      <c r="H1982" s="4">
        <v>136.610468984962</v>
      </c>
    </row>
    <row r="1983" spans="3:8" ht="12">
      <c r="C1983" s="6"/>
      <c r="E1983" s="5">
        <v>1973</v>
      </c>
      <c r="F1983" s="7">
        <v>4</v>
      </c>
      <c r="G1983" s="7">
        <v>4.2578007519</v>
      </c>
      <c r="H1983" s="4">
        <v>136.643046992481</v>
      </c>
    </row>
    <row r="1984" spans="1:8" ht="12">
      <c r="A1984" s="5">
        <v>115</v>
      </c>
      <c r="C1984" s="6"/>
      <c r="E1984" s="5">
        <v>1974</v>
      </c>
      <c r="F1984" s="7">
        <v>3</v>
      </c>
      <c r="G1984" s="7">
        <v>3.2649131274000003</v>
      </c>
      <c r="H1984" s="4">
        <v>136.685625</v>
      </c>
    </row>
    <row r="1985" spans="1:8" ht="12">
      <c r="A1985" s="6"/>
      <c r="C1985" s="6"/>
      <c r="E1985" s="5">
        <v>1975</v>
      </c>
      <c r="F1985" s="7">
        <v>3</v>
      </c>
      <c r="G1985" s="7">
        <v>3.2649131274000003</v>
      </c>
      <c r="H1985" s="4">
        <v>136.718274131274</v>
      </c>
    </row>
    <row r="1986" spans="1:8" ht="12">
      <c r="A1986" s="6"/>
      <c r="C1986" s="6"/>
      <c r="E1986" s="5">
        <v>1976</v>
      </c>
      <c r="F1986" s="7">
        <v>3</v>
      </c>
      <c r="G1986" s="7">
        <v>3.2649131274000003</v>
      </c>
      <c r="H1986" s="4">
        <v>136.750923262548</v>
      </c>
    </row>
    <row r="1987" spans="3:8" ht="12">
      <c r="C1987" s="6"/>
      <c r="E1987" s="5">
        <v>1977</v>
      </c>
      <c r="F1987" s="7">
        <v>3</v>
      </c>
      <c r="G1987" s="7">
        <v>3.2649131274999994</v>
      </c>
      <c r="H1987" s="4">
        <v>136.783572393822</v>
      </c>
    </row>
    <row r="1988" spans="3:8" ht="12">
      <c r="C1988" s="6"/>
      <c r="E1988" s="5">
        <v>1978</v>
      </c>
      <c r="F1988" s="7">
        <v>3</v>
      </c>
      <c r="G1988" s="7">
        <v>3.2649131274000003</v>
      </c>
      <c r="H1988" s="4">
        <v>136.816221525097</v>
      </c>
    </row>
    <row r="1989" spans="3:8" ht="12">
      <c r="C1989" s="6"/>
      <c r="E1989" s="5">
        <v>1979</v>
      </c>
      <c r="F1989" s="7">
        <v>3</v>
      </c>
      <c r="G1989" s="7">
        <v>3.2649131274000003</v>
      </c>
      <c r="H1989" s="4">
        <v>136.848870656371</v>
      </c>
    </row>
    <row r="1990" spans="3:8" ht="12">
      <c r="C1990" s="6"/>
      <c r="E1990" s="5">
        <v>1980</v>
      </c>
      <c r="F1990" s="7">
        <v>3</v>
      </c>
      <c r="G1990" s="7">
        <v>3.2649131274000003</v>
      </c>
      <c r="H1990" s="4">
        <v>136.881519787645</v>
      </c>
    </row>
    <row r="1991" spans="3:8" ht="12">
      <c r="C1991" s="6"/>
      <c r="E1991" s="5">
        <v>1981</v>
      </c>
      <c r="F1991" s="7">
        <v>3</v>
      </c>
      <c r="G1991" s="7">
        <v>3.2649131274000003</v>
      </c>
      <c r="H1991" s="4">
        <v>136.914168918919</v>
      </c>
    </row>
    <row r="1992" spans="3:8" ht="12">
      <c r="C1992" s="6"/>
      <c r="E1992" s="5">
        <v>1982</v>
      </c>
      <c r="F1992" s="7">
        <v>3</v>
      </c>
      <c r="G1992" s="7">
        <v>3.2649131274000003</v>
      </c>
      <c r="H1992" s="4">
        <v>136.946818050193</v>
      </c>
    </row>
    <row r="1993" spans="3:8" ht="12">
      <c r="C1993" s="6"/>
      <c r="E1993" s="5">
        <v>1983</v>
      </c>
      <c r="F1993" s="7">
        <v>3</v>
      </c>
      <c r="G1993" s="7">
        <v>3.2649131274000003</v>
      </c>
      <c r="H1993" s="4">
        <v>136.979467181467</v>
      </c>
    </row>
    <row r="1994" spans="3:8" ht="12">
      <c r="C1994" s="6"/>
      <c r="E1994" s="5">
        <v>1984</v>
      </c>
      <c r="F1994" s="7">
        <v>3</v>
      </c>
      <c r="G1994" s="7">
        <v>3.2649131274000003</v>
      </c>
      <c r="H1994" s="4">
        <v>137.012116312741</v>
      </c>
    </row>
    <row r="1995" spans="3:8" ht="12">
      <c r="C1995" s="6"/>
      <c r="E1995" s="5">
        <v>1985</v>
      </c>
      <c r="F1995" s="7">
        <v>3</v>
      </c>
      <c r="G1995" s="7">
        <v>3.2649131274999994</v>
      </c>
      <c r="H1995" s="4">
        <v>137.044765444015</v>
      </c>
    </row>
    <row r="1996" spans="3:8" ht="12">
      <c r="C1996" s="6"/>
      <c r="E1996" s="5">
        <v>1986</v>
      </c>
      <c r="F1996" s="7">
        <v>3</v>
      </c>
      <c r="G1996" s="7">
        <v>3.2649131274000003</v>
      </c>
      <c r="H1996" s="4">
        <v>137.07741457529</v>
      </c>
    </row>
    <row r="1997" spans="3:8" ht="12">
      <c r="C1997" s="6"/>
      <c r="E1997" s="5">
        <v>1987</v>
      </c>
      <c r="F1997" s="7">
        <v>3</v>
      </c>
      <c r="G1997" s="7">
        <v>3.2649131274000003</v>
      </c>
      <c r="H1997" s="4">
        <v>137.110063706564</v>
      </c>
    </row>
    <row r="1998" spans="3:8" ht="12">
      <c r="C1998" s="6"/>
      <c r="E1998" s="5">
        <v>1988</v>
      </c>
      <c r="F1998" s="7">
        <v>3</v>
      </c>
      <c r="G1998" s="7">
        <v>3.2649131274000003</v>
      </c>
      <c r="H1998" s="4">
        <v>137.142712837838</v>
      </c>
    </row>
    <row r="1999" spans="3:8" ht="12">
      <c r="C1999" s="6"/>
      <c r="E1999" s="5">
        <v>1989</v>
      </c>
      <c r="F1999" s="7">
        <v>3</v>
      </c>
      <c r="G1999" s="7">
        <v>3.2649131274000003</v>
      </c>
      <c r="H1999" s="4">
        <v>137.175361969112</v>
      </c>
    </row>
    <row r="2000" spans="3:8" ht="12">
      <c r="C2000" s="6"/>
      <c r="E2000" s="5">
        <v>1990</v>
      </c>
      <c r="F2000" s="7">
        <v>3</v>
      </c>
      <c r="G2000" s="7">
        <v>3.2649131274000003</v>
      </c>
      <c r="H2000" s="4">
        <v>137.208011100386</v>
      </c>
    </row>
    <row r="2001" spans="3:8" ht="12">
      <c r="C2001" s="6"/>
      <c r="E2001" s="5">
        <v>1991</v>
      </c>
      <c r="F2001" s="7">
        <v>3</v>
      </c>
      <c r="G2001" s="7">
        <v>3.2649131274000003</v>
      </c>
      <c r="H2001" s="4">
        <v>137.24066023166</v>
      </c>
    </row>
    <row r="2002" spans="3:8" ht="12">
      <c r="C2002" s="6"/>
      <c r="E2002" s="5">
        <v>1992</v>
      </c>
      <c r="F2002" s="7">
        <v>3</v>
      </c>
      <c r="G2002" s="7">
        <v>3.2649131274000003</v>
      </c>
      <c r="H2002" s="4">
        <v>137.273309362934</v>
      </c>
    </row>
    <row r="2003" spans="3:8" ht="12">
      <c r="C2003" s="6"/>
      <c r="E2003" s="5">
        <v>1993</v>
      </c>
      <c r="F2003" s="7">
        <v>3</v>
      </c>
      <c r="G2003" s="7">
        <v>3.2649131274999994</v>
      </c>
      <c r="H2003" s="4">
        <v>137.305958494208</v>
      </c>
    </row>
    <row r="2004" spans="3:8" ht="12">
      <c r="C2004" s="6"/>
      <c r="E2004" s="5">
        <v>1994</v>
      </c>
      <c r="F2004" s="7">
        <v>3</v>
      </c>
      <c r="G2004" s="7">
        <v>3.2649131274000003</v>
      </c>
      <c r="H2004" s="4">
        <v>137.338607625483</v>
      </c>
    </row>
    <row r="2005" spans="3:8" ht="12">
      <c r="C2005" s="6"/>
      <c r="E2005" s="5">
        <v>1995</v>
      </c>
      <c r="F2005" s="7">
        <v>3</v>
      </c>
      <c r="G2005" s="7">
        <v>3.2649131274000003</v>
      </c>
      <c r="H2005" s="4">
        <v>137.371256756757</v>
      </c>
    </row>
    <row r="2006" spans="3:8" ht="12">
      <c r="C2006" s="6"/>
      <c r="E2006" s="5">
        <v>1996</v>
      </c>
      <c r="F2006" s="7">
        <v>3</v>
      </c>
      <c r="G2006" s="7">
        <v>3.2649131274000003</v>
      </c>
      <c r="H2006" s="4">
        <v>137.403905888031</v>
      </c>
    </row>
    <row r="2007" spans="3:8" ht="12">
      <c r="C2007" s="6"/>
      <c r="E2007" s="5">
        <v>1997</v>
      </c>
      <c r="F2007" s="7">
        <v>3</v>
      </c>
      <c r="G2007" s="7">
        <v>3.2649131274000003</v>
      </c>
      <c r="H2007" s="4">
        <v>137.436555019305</v>
      </c>
    </row>
    <row r="2008" spans="3:8" ht="12">
      <c r="C2008" s="6"/>
      <c r="E2008" s="5">
        <v>1998</v>
      </c>
      <c r="F2008" s="7">
        <v>3</v>
      </c>
      <c r="G2008" s="7">
        <v>3.2649131274000003</v>
      </c>
      <c r="H2008" s="4">
        <v>137.469204150579</v>
      </c>
    </row>
    <row r="2009" spans="3:8" ht="12">
      <c r="C2009" s="6"/>
      <c r="E2009" s="5">
        <v>1999</v>
      </c>
      <c r="F2009" s="7">
        <v>3</v>
      </c>
      <c r="G2009" s="7">
        <v>3.2649131274000003</v>
      </c>
      <c r="H2009" s="4">
        <v>137.501853281853</v>
      </c>
    </row>
    <row r="2010" spans="3:8" ht="12">
      <c r="C2010" s="6"/>
      <c r="E2010" s="5">
        <v>2000</v>
      </c>
      <c r="F2010" s="7">
        <v>3</v>
      </c>
      <c r="G2010" s="7">
        <v>3.2649131274999994</v>
      </c>
      <c r="H2010" s="4">
        <v>137.534502413127</v>
      </c>
    </row>
    <row r="2011" spans="3:8" ht="12">
      <c r="C2011" s="6"/>
      <c r="E2011" s="5">
        <v>2001</v>
      </c>
      <c r="F2011" s="7">
        <v>3</v>
      </c>
      <c r="G2011" s="7">
        <v>3.2649131274000003</v>
      </c>
      <c r="H2011" s="4">
        <v>137.567151544402</v>
      </c>
    </row>
    <row r="2012" spans="3:8" ht="12">
      <c r="C2012" s="6"/>
      <c r="E2012" s="5">
        <v>2002</v>
      </c>
      <c r="F2012" s="7">
        <v>3</v>
      </c>
      <c r="G2012" s="7">
        <v>3.2649131274000003</v>
      </c>
      <c r="H2012" s="4">
        <v>137.599800675676</v>
      </c>
    </row>
    <row r="2013" spans="3:8" ht="12">
      <c r="C2013" s="6"/>
      <c r="E2013" s="5">
        <v>2003</v>
      </c>
      <c r="F2013" s="7">
        <v>3</v>
      </c>
      <c r="G2013" s="7">
        <v>3.2649131274000003</v>
      </c>
      <c r="H2013" s="4">
        <v>137.63244980695</v>
      </c>
    </row>
    <row r="2014" spans="3:8" ht="12">
      <c r="C2014" s="6"/>
      <c r="E2014" s="5">
        <v>2004</v>
      </c>
      <c r="F2014" s="7">
        <v>3</v>
      </c>
      <c r="G2014" s="7">
        <v>3.2649131274000003</v>
      </c>
      <c r="H2014" s="4">
        <v>137.665098938224</v>
      </c>
    </row>
    <row r="2015" spans="3:8" ht="12">
      <c r="C2015" s="6"/>
      <c r="E2015" s="5">
        <v>2005</v>
      </c>
      <c r="F2015" s="7">
        <v>3</v>
      </c>
      <c r="G2015" s="7">
        <v>3.2649131274000003</v>
      </c>
      <c r="H2015" s="4">
        <v>137.697748069498</v>
      </c>
    </row>
    <row r="2016" spans="3:8" ht="12">
      <c r="C2016" s="6"/>
      <c r="E2016" s="5">
        <v>2006</v>
      </c>
      <c r="F2016" s="7">
        <v>3</v>
      </c>
      <c r="G2016" s="7">
        <v>3.2649131274000003</v>
      </c>
      <c r="H2016" s="4">
        <v>137.730397200772</v>
      </c>
    </row>
    <row r="2017" spans="3:8" ht="12">
      <c r="C2017" s="6"/>
      <c r="E2017" s="5">
        <v>2007</v>
      </c>
      <c r="F2017" s="7">
        <v>3</v>
      </c>
      <c r="G2017" s="7">
        <v>3.2649131274000003</v>
      </c>
      <c r="H2017" s="4">
        <v>137.763046332046</v>
      </c>
    </row>
    <row r="2018" spans="3:8" ht="12">
      <c r="C2018" s="6"/>
      <c r="E2018" s="5">
        <v>2008</v>
      </c>
      <c r="F2018" s="7">
        <v>3</v>
      </c>
      <c r="G2018" s="7">
        <v>3.2649131274999994</v>
      </c>
      <c r="H2018" s="4">
        <v>137.79569546332</v>
      </c>
    </row>
    <row r="2019" spans="3:8" ht="12">
      <c r="C2019" s="6"/>
      <c r="E2019" s="5">
        <v>2009</v>
      </c>
      <c r="F2019" s="7">
        <v>4</v>
      </c>
      <c r="G2019" s="7">
        <v>4.2649131274</v>
      </c>
      <c r="H2019" s="4">
        <v>137.828344594595</v>
      </c>
    </row>
    <row r="2020" spans="3:8" ht="12">
      <c r="C2020" s="6"/>
      <c r="E2020" s="5">
        <v>2010</v>
      </c>
      <c r="F2020" s="7">
        <v>5</v>
      </c>
      <c r="G2020" s="7">
        <v>5.264913127400001</v>
      </c>
      <c r="H2020" s="4">
        <v>137.870993725869</v>
      </c>
    </row>
    <row r="2021" spans="1:8" ht="12">
      <c r="A2021" s="5">
        <v>116</v>
      </c>
      <c r="C2021" s="6"/>
      <c r="E2021" s="5">
        <v>2011</v>
      </c>
      <c r="F2021" s="7">
        <v>3</v>
      </c>
      <c r="G2021" s="7">
        <v>3.2709586466</v>
      </c>
      <c r="H2021" s="4">
        <v>137.923642857143</v>
      </c>
    </row>
    <row r="2022" spans="1:8" ht="12">
      <c r="A2022" s="7"/>
      <c r="C2022" s="6"/>
      <c r="E2022" s="5">
        <v>2012</v>
      </c>
      <c r="F2022" s="7">
        <v>3</v>
      </c>
      <c r="G2022" s="7">
        <v>3.2709586466</v>
      </c>
      <c r="H2022" s="4">
        <v>137.956352443609</v>
      </c>
    </row>
    <row r="2023" spans="1:8" ht="12">
      <c r="A2023" s="7"/>
      <c r="C2023" s="6"/>
      <c r="E2023" s="5">
        <v>2013</v>
      </c>
      <c r="F2023" s="7">
        <v>3</v>
      </c>
      <c r="G2023" s="7">
        <v>3.2709586466</v>
      </c>
      <c r="H2023" s="4">
        <v>137.989062030075</v>
      </c>
    </row>
    <row r="2024" spans="3:8" ht="12">
      <c r="C2024" s="6"/>
      <c r="E2024" s="5">
        <v>2014</v>
      </c>
      <c r="F2024" s="7">
        <v>3</v>
      </c>
      <c r="G2024" s="7">
        <v>3.270958646699999</v>
      </c>
      <c r="H2024" s="4">
        <v>138.021771616541</v>
      </c>
    </row>
    <row r="2025" spans="3:8" ht="12">
      <c r="C2025" s="6"/>
      <c r="E2025" s="5">
        <v>2015</v>
      </c>
      <c r="F2025" s="7">
        <v>3</v>
      </c>
      <c r="G2025" s="7">
        <v>3.2709586466</v>
      </c>
      <c r="H2025" s="4">
        <v>138.054481203008</v>
      </c>
    </row>
    <row r="2026" spans="3:8" ht="12">
      <c r="C2026" s="6"/>
      <c r="E2026" s="5">
        <v>2016</v>
      </c>
      <c r="F2026" s="7">
        <v>3</v>
      </c>
      <c r="G2026" s="7">
        <v>3.2709586466</v>
      </c>
      <c r="H2026" s="4">
        <v>138.087190789474</v>
      </c>
    </row>
    <row r="2027" spans="3:8" ht="12">
      <c r="C2027" s="6"/>
      <c r="E2027" s="5">
        <v>2017</v>
      </c>
      <c r="F2027" s="7">
        <v>3</v>
      </c>
      <c r="G2027" s="7">
        <v>3.2709586466</v>
      </c>
      <c r="H2027" s="4">
        <v>138.11990037594</v>
      </c>
    </row>
    <row r="2028" spans="3:8" ht="12">
      <c r="C2028" s="6"/>
      <c r="E2028" s="5">
        <v>2018</v>
      </c>
      <c r="F2028" s="7">
        <v>3</v>
      </c>
      <c r="G2028" s="7">
        <v>3.2709586466</v>
      </c>
      <c r="H2028" s="4">
        <v>138.152609962406</v>
      </c>
    </row>
    <row r="2029" spans="3:8" ht="12">
      <c r="C2029" s="6"/>
      <c r="E2029" s="5">
        <v>2019</v>
      </c>
      <c r="F2029" s="7">
        <v>3</v>
      </c>
      <c r="G2029" s="7">
        <v>3.2709586466</v>
      </c>
      <c r="H2029" s="4">
        <v>138.185319548872</v>
      </c>
    </row>
    <row r="2030" spans="3:8" ht="12">
      <c r="C2030" s="6"/>
      <c r="E2030" s="5">
        <v>2020</v>
      </c>
      <c r="F2030" s="7">
        <v>3</v>
      </c>
      <c r="G2030" s="7">
        <v>3.270958646699999</v>
      </c>
      <c r="H2030" s="4">
        <v>138.218029135338</v>
      </c>
    </row>
    <row r="2031" spans="3:8" ht="12">
      <c r="C2031" s="6"/>
      <c r="E2031" s="5">
        <v>2021</v>
      </c>
      <c r="F2031" s="7">
        <v>3</v>
      </c>
      <c r="G2031" s="7">
        <v>3.2709586466</v>
      </c>
      <c r="H2031" s="4">
        <v>138.250738721805</v>
      </c>
    </row>
    <row r="2032" spans="3:8" ht="12">
      <c r="C2032" s="6"/>
      <c r="E2032" s="5">
        <v>2022</v>
      </c>
      <c r="F2032" s="7">
        <v>3</v>
      </c>
      <c r="G2032" s="7">
        <v>3.2709586466</v>
      </c>
      <c r="H2032" s="4">
        <v>138.283448308271</v>
      </c>
    </row>
    <row r="2033" spans="3:8" ht="12">
      <c r="C2033" s="6"/>
      <c r="E2033" s="5">
        <v>2023</v>
      </c>
      <c r="F2033" s="7">
        <v>3</v>
      </c>
      <c r="G2033" s="7">
        <v>3.2709586466</v>
      </c>
      <c r="H2033" s="4">
        <v>138.316157894737</v>
      </c>
    </row>
    <row r="2034" spans="3:8" ht="12">
      <c r="C2034" s="6"/>
      <c r="E2034" s="5">
        <v>2024</v>
      </c>
      <c r="F2034" s="7">
        <v>3</v>
      </c>
      <c r="G2034" s="7">
        <v>3.2709586466</v>
      </c>
      <c r="H2034" s="4">
        <v>138.348867481203</v>
      </c>
    </row>
    <row r="2035" spans="3:8" ht="12">
      <c r="C2035" s="6"/>
      <c r="E2035" s="5">
        <v>2025</v>
      </c>
      <c r="F2035" s="7">
        <v>3</v>
      </c>
      <c r="G2035" s="7">
        <v>3.2709586466</v>
      </c>
      <c r="H2035" s="4">
        <v>138.381577067669</v>
      </c>
    </row>
    <row r="2036" spans="3:8" ht="12">
      <c r="C2036" s="6"/>
      <c r="E2036" s="5">
        <v>2026</v>
      </c>
      <c r="F2036" s="7">
        <v>3</v>
      </c>
      <c r="G2036" s="7">
        <v>3.2709586466</v>
      </c>
      <c r="H2036" s="4">
        <v>138.414286654135</v>
      </c>
    </row>
    <row r="2037" spans="3:8" ht="12">
      <c r="C2037" s="6"/>
      <c r="E2037" s="5">
        <v>2027</v>
      </c>
      <c r="F2037" s="7">
        <v>3</v>
      </c>
      <c r="G2037" s="7">
        <v>3.270958646699999</v>
      </c>
      <c r="H2037" s="4">
        <v>138.446996240601</v>
      </c>
    </row>
    <row r="2038" spans="3:8" ht="12">
      <c r="C2038" s="6"/>
      <c r="E2038" s="5">
        <v>2028</v>
      </c>
      <c r="F2038" s="7">
        <v>3</v>
      </c>
      <c r="G2038" s="7">
        <v>3.2709586466</v>
      </c>
      <c r="H2038" s="4">
        <v>138.479705827068</v>
      </c>
    </row>
    <row r="2039" spans="3:8" ht="12">
      <c r="C2039" s="6"/>
      <c r="E2039" s="5">
        <v>2029</v>
      </c>
      <c r="F2039" s="7">
        <v>3</v>
      </c>
      <c r="G2039" s="7">
        <v>3.2709586466</v>
      </c>
      <c r="H2039" s="4">
        <v>138.512415413534</v>
      </c>
    </row>
    <row r="2040" spans="3:8" ht="12">
      <c r="C2040" s="6"/>
      <c r="E2040" s="5">
        <v>2030</v>
      </c>
      <c r="F2040" s="7">
        <v>3</v>
      </c>
      <c r="G2040" s="7">
        <v>3.2709586466</v>
      </c>
      <c r="H2040" s="4">
        <v>138.545125</v>
      </c>
    </row>
    <row r="2041" spans="3:8" ht="12">
      <c r="C2041" s="6"/>
      <c r="E2041" s="5">
        <v>2031</v>
      </c>
      <c r="F2041" s="7">
        <v>3</v>
      </c>
      <c r="G2041" s="7">
        <v>3.2709586466</v>
      </c>
      <c r="H2041" s="4">
        <v>138.577834586466</v>
      </c>
    </row>
    <row r="2042" spans="3:8" ht="12">
      <c r="C2042" s="6"/>
      <c r="E2042" s="5">
        <v>2032</v>
      </c>
      <c r="F2042" s="7">
        <v>3</v>
      </c>
      <c r="G2042" s="7">
        <v>3.270958646699999</v>
      </c>
      <c r="H2042" s="4">
        <v>138.610544172932</v>
      </c>
    </row>
    <row r="2043" spans="3:8" ht="12">
      <c r="C2043" s="6"/>
      <c r="E2043" s="5">
        <v>2033</v>
      </c>
      <c r="F2043" s="7">
        <v>3</v>
      </c>
      <c r="G2043" s="7">
        <v>3.2709586466</v>
      </c>
      <c r="H2043" s="4">
        <v>138.643253759399</v>
      </c>
    </row>
    <row r="2044" spans="3:8" ht="12">
      <c r="C2044" s="6"/>
      <c r="E2044" s="5">
        <v>2034</v>
      </c>
      <c r="F2044" s="7">
        <v>3</v>
      </c>
      <c r="G2044" s="7">
        <v>3.2709586466</v>
      </c>
      <c r="H2044" s="4">
        <v>138.675963345865</v>
      </c>
    </row>
    <row r="2045" spans="3:8" ht="12">
      <c r="C2045" s="6"/>
      <c r="E2045" s="5">
        <v>2035</v>
      </c>
      <c r="F2045" s="7">
        <v>3</v>
      </c>
      <c r="G2045" s="7">
        <v>3.2709586466</v>
      </c>
      <c r="H2045" s="4">
        <v>138.708672932331</v>
      </c>
    </row>
    <row r="2046" spans="3:8" ht="12">
      <c r="C2046" s="6"/>
      <c r="E2046" s="5">
        <v>2036</v>
      </c>
      <c r="F2046" s="7">
        <v>3</v>
      </c>
      <c r="G2046" s="7">
        <v>3.2709586466</v>
      </c>
      <c r="H2046" s="4">
        <v>138.741382518797</v>
      </c>
    </row>
    <row r="2047" spans="3:8" ht="12">
      <c r="C2047" s="6"/>
      <c r="E2047" s="5">
        <v>2037</v>
      </c>
      <c r="F2047" s="7">
        <v>3</v>
      </c>
      <c r="G2047" s="7">
        <v>3.2709586466</v>
      </c>
      <c r="H2047" s="4">
        <v>138.774092105263</v>
      </c>
    </row>
    <row r="2048" spans="3:8" ht="12">
      <c r="C2048" s="6"/>
      <c r="E2048" s="5">
        <v>2038</v>
      </c>
      <c r="F2048" s="7">
        <v>3</v>
      </c>
      <c r="G2048" s="7">
        <v>3.2709586466</v>
      </c>
      <c r="H2048" s="4">
        <v>138.806801691729</v>
      </c>
    </row>
    <row r="2049" spans="3:8" ht="12">
      <c r="C2049" s="6"/>
      <c r="E2049" s="5">
        <v>2039</v>
      </c>
      <c r="F2049" s="7">
        <v>3</v>
      </c>
      <c r="G2049" s="7">
        <v>3.270958646699999</v>
      </c>
      <c r="H2049" s="4">
        <v>138.839511278195</v>
      </c>
    </row>
    <row r="2050" spans="3:8" ht="12">
      <c r="C2050" s="6"/>
      <c r="E2050" s="5">
        <v>2040</v>
      </c>
      <c r="F2050" s="7">
        <v>3</v>
      </c>
      <c r="G2050" s="7">
        <v>3.2709586466</v>
      </c>
      <c r="H2050" s="4">
        <v>138.872220864662</v>
      </c>
    </row>
    <row r="2051" spans="3:8" ht="12">
      <c r="C2051" s="6"/>
      <c r="E2051" s="5">
        <v>2041</v>
      </c>
      <c r="F2051" s="7">
        <v>3</v>
      </c>
      <c r="G2051" s="7">
        <v>3.2709586466</v>
      </c>
      <c r="H2051" s="4">
        <v>138.904930451128</v>
      </c>
    </row>
    <row r="2052" spans="3:8" ht="12">
      <c r="C2052" s="6"/>
      <c r="E2052" s="5">
        <v>2042</v>
      </c>
      <c r="F2052" s="7">
        <v>3</v>
      </c>
      <c r="G2052" s="7">
        <v>3.2709586466</v>
      </c>
      <c r="H2052" s="4">
        <v>138.937640037594</v>
      </c>
    </row>
    <row r="2053" spans="3:8" ht="12">
      <c r="C2053" s="6"/>
      <c r="E2053" s="5">
        <v>2043</v>
      </c>
      <c r="F2053" s="7">
        <v>3</v>
      </c>
      <c r="G2053" s="7">
        <v>3.2709586466</v>
      </c>
      <c r="H2053" s="4">
        <v>138.97034962406</v>
      </c>
    </row>
    <row r="2054" spans="3:8" ht="12">
      <c r="C2054" s="6"/>
      <c r="E2054" s="5">
        <v>2044</v>
      </c>
      <c r="F2054" s="7">
        <v>3</v>
      </c>
      <c r="G2054" s="7">
        <v>3.2709586466</v>
      </c>
      <c r="H2054" s="4">
        <v>139.003059210526</v>
      </c>
    </row>
    <row r="2055" spans="3:8" ht="12">
      <c r="C2055" s="6"/>
      <c r="E2055" s="5">
        <v>2045</v>
      </c>
      <c r="F2055" s="7">
        <v>3</v>
      </c>
      <c r="G2055" s="7">
        <v>3.270958646699999</v>
      </c>
      <c r="H2055" s="4">
        <v>139.035768796992</v>
      </c>
    </row>
    <row r="2056" spans="3:8" ht="12">
      <c r="C2056" s="6"/>
      <c r="E2056" s="5">
        <v>2046</v>
      </c>
      <c r="F2056" s="7">
        <v>3</v>
      </c>
      <c r="G2056" s="7">
        <v>3.2709586466</v>
      </c>
      <c r="H2056" s="4">
        <v>139.068478383459</v>
      </c>
    </row>
    <row r="2057" spans="3:8" ht="12">
      <c r="C2057" s="6"/>
      <c r="E2057" s="5">
        <v>2047</v>
      </c>
      <c r="F2057" s="7">
        <v>3.5</v>
      </c>
      <c r="G2057" s="7">
        <v>3.7709586466000005</v>
      </c>
      <c r="H2057" s="4">
        <v>139.101187969925</v>
      </c>
    </row>
    <row r="2058" spans="3:8" ht="12">
      <c r="C2058" s="6"/>
      <c r="E2058" s="5">
        <v>2048</v>
      </c>
      <c r="F2058" s="7">
        <v>4</v>
      </c>
      <c r="G2058" s="7">
        <v>4.2709586466</v>
      </c>
      <c r="H2058" s="4">
        <v>139.138897556391</v>
      </c>
    </row>
    <row r="2059" spans="1:8" ht="12">
      <c r="A2059" s="5">
        <v>117</v>
      </c>
      <c r="C2059" s="6"/>
      <c r="E2059" s="5">
        <v>2049</v>
      </c>
      <c r="F2059" s="7">
        <v>3</v>
      </c>
      <c r="G2059" s="7">
        <v>3.3613095238000006</v>
      </c>
      <c r="H2059" s="4">
        <v>139.181607142857</v>
      </c>
    </row>
    <row r="2060" spans="1:8" ht="12">
      <c r="A2060" s="7"/>
      <c r="C2060" s="6"/>
      <c r="E2060" s="5">
        <v>2050</v>
      </c>
      <c r="F2060" s="7">
        <v>3</v>
      </c>
      <c r="G2060" s="7">
        <v>3.3613095238000006</v>
      </c>
      <c r="H2060" s="4">
        <v>139.215220238095</v>
      </c>
    </row>
    <row r="2061" spans="1:8" ht="12">
      <c r="A2061" s="7"/>
      <c r="C2061" s="6"/>
      <c r="E2061" s="5">
        <v>2051</v>
      </c>
      <c r="F2061" s="7">
        <v>3</v>
      </c>
      <c r="G2061" s="7">
        <v>3.3613095237999993</v>
      </c>
      <c r="H2061" s="4">
        <v>139.248833333333</v>
      </c>
    </row>
    <row r="2062" spans="3:8" ht="12">
      <c r="C2062" s="6"/>
      <c r="E2062" s="5">
        <v>2052</v>
      </c>
      <c r="F2062" s="7">
        <v>3</v>
      </c>
      <c r="G2062" s="7">
        <v>3.361309523900001</v>
      </c>
      <c r="H2062" s="4">
        <v>139.282446428571</v>
      </c>
    </row>
    <row r="2063" spans="3:8" ht="12">
      <c r="C2063" s="6"/>
      <c r="E2063" s="5">
        <v>2053</v>
      </c>
      <c r="F2063" s="7">
        <v>3</v>
      </c>
      <c r="G2063" s="7">
        <v>3.3613095237999993</v>
      </c>
      <c r="H2063" s="4">
        <v>139.31605952381</v>
      </c>
    </row>
    <row r="2064" spans="3:8" ht="12">
      <c r="C2064" s="6"/>
      <c r="E2064" s="5">
        <v>2054</v>
      </c>
      <c r="F2064" s="7">
        <v>3</v>
      </c>
      <c r="G2064" s="7">
        <v>3.3613095238000006</v>
      </c>
      <c r="H2064" s="4">
        <v>139.349672619048</v>
      </c>
    </row>
    <row r="2065" spans="3:8" ht="12">
      <c r="C2065" s="6"/>
      <c r="E2065" s="5">
        <v>2055</v>
      </c>
      <c r="F2065" s="7">
        <v>3</v>
      </c>
      <c r="G2065" s="7">
        <v>3.3613095238000006</v>
      </c>
      <c r="H2065" s="4">
        <v>139.383285714286</v>
      </c>
    </row>
    <row r="2066" spans="3:8" ht="12">
      <c r="C2066" s="6"/>
      <c r="E2066" s="5">
        <v>2056</v>
      </c>
      <c r="F2066" s="7">
        <v>3</v>
      </c>
      <c r="G2066" s="7">
        <v>3.3613095237999993</v>
      </c>
      <c r="H2066" s="4">
        <v>139.416898809524</v>
      </c>
    </row>
    <row r="2067" spans="3:8" ht="12">
      <c r="C2067" s="6"/>
      <c r="E2067" s="5">
        <v>2057</v>
      </c>
      <c r="F2067" s="7">
        <v>3</v>
      </c>
      <c r="G2067" s="7">
        <v>3.3613095238000006</v>
      </c>
      <c r="H2067" s="4">
        <v>139.450511904762</v>
      </c>
    </row>
    <row r="2068" spans="3:8" ht="12">
      <c r="C2068" s="6"/>
      <c r="E2068" s="5">
        <v>2058</v>
      </c>
      <c r="F2068" s="7">
        <v>3</v>
      </c>
      <c r="G2068" s="7">
        <v>3.3613095238000006</v>
      </c>
      <c r="H2068" s="4">
        <v>139.484125</v>
      </c>
    </row>
    <row r="2069" spans="3:8" ht="12">
      <c r="C2069" s="6"/>
      <c r="E2069" s="5">
        <v>2059</v>
      </c>
      <c r="F2069" s="7">
        <v>3</v>
      </c>
      <c r="G2069" s="7">
        <v>3.3613095237999993</v>
      </c>
      <c r="H2069" s="4">
        <v>139.517738095238</v>
      </c>
    </row>
    <row r="2070" spans="3:8" ht="12">
      <c r="C2070" s="6"/>
      <c r="E2070" s="5">
        <v>2060</v>
      </c>
      <c r="F2070" s="7">
        <v>3</v>
      </c>
      <c r="G2070" s="7">
        <v>3.3613095238000006</v>
      </c>
      <c r="H2070" s="4">
        <v>139.551351190476</v>
      </c>
    </row>
    <row r="2071" spans="3:8" ht="12">
      <c r="C2071" s="6"/>
      <c r="E2071" s="5">
        <v>2061</v>
      </c>
      <c r="F2071" s="7">
        <v>3</v>
      </c>
      <c r="G2071" s="7">
        <v>3.3613095238000006</v>
      </c>
      <c r="H2071" s="4">
        <v>139.584964285714</v>
      </c>
    </row>
    <row r="2072" spans="3:8" ht="12">
      <c r="C2072" s="6"/>
      <c r="E2072" s="5">
        <v>2062</v>
      </c>
      <c r="F2072" s="7">
        <v>3</v>
      </c>
      <c r="G2072" s="7">
        <v>3.3613095238000006</v>
      </c>
      <c r="H2072" s="4">
        <v>139.618577380952</v>
      </c>
    </row>
    <row r="2073" spans="3:8" ht="12">
      <c r="C2073" s="6"/>
      <c r="E2073" s="5">
        <v>2063</v>
      </c>
      <c r="F2073" s="7">
        <v>3</v>
      </c>
      <c r="G2073" s="7">
        <v>3.3613095238999997</v>
      </c>
      <c r="H2073" s="4">
        <v>139.65219047619</v>
      </c>
    </row>
    <row r="2074" spans="3:8" ht="12">
      <c r="C2074" s="6"/>
      <c r="E2074" s="5">
        <v>2064</v>
      </c>
      <c r="F2074" s="7">
        <v>3</v>
      </c>
      <c r="G2074" s="7">
        <v>3.3613095237999993</v>
      </c>
      <c r="H2074" s="4">
        <v>139.685803571429</v>
      </c>
    </row>
    <row r="2075" spans="3:8" ht="12">
      <c r="C2075" s="6"/>
      <c r="E2075" s="5">
        <v>2065</v>
      </c>
      <c r="F2075" s="7">
        <v>3</v>
      </c>
      <c r="G2075" s="7">
        <v>3.3613095238000006</v>
      </c>
      <c r="H2075" s="4">
        <v>139.719416666667</v>
      </c>
    </row>
    <row r="2076" spans="3:8" ht="12">
      <c r="C2076" s="6"/>
      <c r="E2076" s="5">
        <v>2066</v>
      </c>
      <c r="F2076" s="7">
        <v>3</v>
      </c>
      <c r="G2076" s="7">
        <v>3.3613095238000006</v>
      </c>
      <c r="H2076" s="4">
        <v>139.753029761905</v>
      </c>
    </row>
    <row r="2077" spans="3:8" ht="12">
      <c r="C2077" s="6"/>
      <c r="E2077" s="5">
        <v>2067</v>
      </c>
      <c r="F2077" s="7">
        <v>3</v>
      </c>
      <c r="G2077" s="7">
        <v>3.3613095238000006</v>
      </c>
      <c r="H2077" s="4">
        <v>139.786642857143</v>
      </c>
    </row>
    <row r="2078" spans="3:8" ht="12">
      <c r="C2078" s="6"/>
      <c r="E2078" s="5">
        <v>2068</v>
      </c>
      <c r="F2078" s="7">
        <v>3</v>
      </c>
      <c r="G2078" s="7">
        <v>3.3613095237999993</v>
      </c>
      <c r="H2078" s="4">
        <v>139.820255952381</v>
      </c>
    </row>
    <row r="2079" spans="3:8" ht="12">
      <c r="C2079" s="6"/>
      <c r="E2079" s="5">
        <v>2069</v>
      </c>
      <c r="F2079" s="7">
        <v>3</v>
      </c>
      <c r="G2079" s="7">
        <v>3.3613095238000006</v>
      </c>
      <c r="H2079" s="4">
        <v>139.853869047619</v>
      </c>
    </row>
    <row r="2080" spans="3:8" ht="12">
      <c r="C2080" s="6"/>
      <c r="E2080" s="5">
        <v>2070</v>
      </c>
      <c r="F2080" s="7">
        <v>3</v>
      </c>
      <c r="G2080" s="7">
        <v>3.3613095238000006</v>
      </c>
      <c r="H2080" s="4">
        <v>139.887482142857</v>
      </c>
    </row>
    <row r="2081" spans="3:8" ht="12">
      <c r="C2081" s="6"/>
      <c r="E2081" s="5">
        <v>2071</v>
      </c>
      <c r="F2081" s="7">
        <v>3</v>
      </c>
      <c r="G2081" s="7">
        <v>3.3613095237999993</v>
      </c>
      <c r="H2081" s="4">
        <v>139.921095238095</v>
      </c>
    </row>
    <row r="2082" spans="3:8" ht="12">
      <c r="C2082" s="6"/>
      <c r="E2082" s="5">
        <v>2072</v>
      </c>
      <c r="F2082" s="7">
        <v>3</v>
      </c>
      <c r="G2082" s="7">
        <v>3.3613095238000006</v>
      </c>
      <c r="H2082" s="4">
        <v>139.954708333333</v>
      </c>
    </row>
    <row r="2083" spans="3:8" ht="12">
      <c r="C2083" s="6"/>
      <c r="E2083" s="5">
        <v>2073</v>
      </c>
      <c r="F2083" s="7">
        <v>3</v>
      </c>
      <c r="G2083" s="7">
        <v>3.3613095238999997</v>
      </c>
      <c r="H2083" s="4">
        <v>139.988321428571</v>
      </c>
    </row>
    <row r="2084" spans="3:8" ht="12">
      <c r="C2084" s="6"/>
      <c r="E2084" s="5">
        <v>2074</v>
      </c>
      <c r="F2084" s="7">
        <v>3</v>
      </c>
      <c r="G2084" s="7">
        <v>3.3613095238000006</v>
      </c>
      <c r="H2084" s="4">
        <v>140.02193452381</v>
      </c>
    </row>
    <row r="2085" spans="3:8" ht="12">
      <c r="C2085" s="6"/>
      <c r="E2085" s="5">
        <v>2075</v>
      </c>
      <c r="F2085" s="7">
        <v>3</v>
      </c>
      <c r="G2085" s="7">
        <v>3.3613095238000006</v>
      </c>
      <c r="H2085" s="4">
        <v>140.055547619048</v>
      </c>
    </row>
    <row r="2086" spans="3:8" ht="12">
      <c r="C2086" s="6"/>
      <c r="E2086" s="5">
        <v>2076</v>
      </c>
      <c r="F2086" s="7">
        <v>3</v>
      </c>
      <c r="G2086" s="7">
        <v>3.3613095237999993</v>
      </c>
      <c r="H2086" s="4">
        <v>140.089160714286</v>
      </c>
    </row>
    <row r="2087" spans="3:8" ht="12">
      <c r="C2087" s="6"/>
      <c r="E2087" s="5">
        <v>2077</v>
      </c>
      <c r="F2087" s="7">
        <v>3</v>
      </c>
      <c r="G2087" s="7">
        <v>3.3613095238000006</v>
      </c>
      <c r="H2087" s="4">
        <v>140.122773809524</v>
      </c>
    </row>
    <row r="2088" spans="3:8" ht="12">
      <c r="C2088" s="6"/>
      <c r="E2088" s="5">
        <v>2078</v>
      </c>
      <c r="F2088" s="7">
        <v>4</v>
      </c>
      <c r="G2088" s="7">
        <v>4.3613095238</v>
      </c>
      <c r="H2088" s="4">
        <v>140.156386904762</v>
      </c>
    </row>
    <row r="2089" spans="1:8" ht="12">
      <c r="A2089" s="5">
        <v>118</v>
      </c>
      <c r="C2089" s="6"/>
      <c r="E2089" s="5">
        <v>2079</v>
      </c>
      <c r="F2089" s="7">
        <v>3</v>
      </c>
      <c r="G2089" s="7">
        <v>3.471929824600001</v>
      </c>
      <c r="H2089" s="4">
        <v>140.2</v>
      </c>
    </row>
    <row r="2090" spans="1:8" ht="12">
      <c r="A2090" s="7"/>
      <c r="C2090" s="6"/>
      <c r="E2090" s="5">
        <v>2080</v>
      </c>
      <c r="F2090" s="7">
        <v>3</v>
      </c>
      <c r="G2090" s="7">
        <v>3.4719298244999988</v>
      </c>
      <c r="H2090" s="4">
        <v>140.234719298246</v>
      </c>
    </row>
    <row r="2091" spans="1:8" ht="12">
      <c r="A2091" s="7"/>
      <c r="C2091" s="6"/>
      <c r="E2091" s="5">
        <v>2081</v>
      </c>
      <c r="F2091" s="7">
        <v>3</v>
      </c>
      <c r="G2091" s="7">
        <v>3.471929824600001</v>
      </c>
      <c r="H2091" s="4">
        <v>140.269438596491</v>
      </c>
    </row>
    <row r="2092" spans="3:8" ht="12">
      <c r="C2092" s="6"/>
      <c r="E2092" s="5">
        <v>2082</v>
      </c>
      <c r="F2092" s="7">
        <v>3</v>
      </c>
      <c r="G2092" s="7">
        <v>3.4719298245</v>
      </c>
      <c r="H2092" s="4">
        <v>140.304157894737</v>
      </c>
    </row>
    <row r="2093" spans="3:8" ht="12">
      <c r="C2093" s="6"/>
      <c r="E2093" s="5">
        <v>2083</v>
      </c>
      <c r="F2093" s="7">
        <v>3</v>
      </c>
      <c r="G2093" s="7">
        <v>3.471929824599999</v>
      </c>
      <c r="H2093" s="4">
        <v>140.338877192982</v>
      </c>
    </row>
    <row r="2094" spans="3:8" ht="12">
      <c r="C2094" s="6"/>
      <c r="E2094" s="5">
        <v>2084</v>
      </c>
      <c r="F2094" s="7">
        <v>3</v>
      </c>
      <c r="G2094" s="7">
        <v>3.471929824600001</v>
      </c>
      <c r="H2094" s="4">
        <v>140.373596491228</v>
      </c>
    </row>
    <row r="2095" spans="3:8" ht="12">
      <c r="C2095" s="6"/>
      <c r="E2095" s="5">
        <v>2085</v>
      </c>
      <c r="F2095" s="7">
        <v>4</v>
      </c>
      <c r="G2095" s="7">
        <v>4.4719298245</v>
      </c>
      <c r="H2095" s="4">
        <v>140.408315789474</v>
      </c>
    </row>
    <row r="2096" spans="3:8" ht="12">
      <c r="C2096" s="6"/>
      <c r="E2096" s="5">
        <v>2086</v>
      </c>
      <c r="F2096" s="7">
        <v>3</v>
      </c>
      <c r="G2096" s="7">
        <v>3.471929824599999</v>
      </c>
      <c r="H2096" s="4">
        <v>140.453035087719</v>
      </c>
    </row>
    <row r="2097" spans="3:8" ht="12">
      <c r="C2097" s="6"/>
      <c r="E2097" s="5">
        <v>2087</v>
      </c>
      <c r="F2097" s="7">
        <v>3</v>
      </c>
      <c r="G2097" s="7">
        <v>3.471929824600001</v>
      </c>
      <c r="H2097" s="4">
        <v>140.487754385965</v>
      </c>
    </row>
    <row r="2098" spans="3:8" ht="12">
      <c r="C2098" s="6"/>
      <c r="E2098" s="5">
        <v>2088</v>
      </c>
      <c r="F2098" s="7">
        <v>3</v>
      </c>
      <c r="G2098" s="7">
        <v>3.4719298245</v>
      </c>
      <c r="H2098" s="4">
        <v>140.522473684211</v>
      </c>
    </row>
    <row r="2099" spans="3:8" ht="12">
      <c r="C2099" s="6"/>
      <c r="E2099" s="5">
        <v>2089</v>
      </c>
      <c r="F2099" s="7">
        <v>3</v>
      </c>
      <c r="G2099" s="7">
        <v>3.471929824599999</v>
      </c>
      <c r="H2099" s="4">
        <v>140.557192982456</v>
      </c>
    </row>
    <row r="2100" spans="3:8" ht="12">
      <c r="C2100" s="6"/>
      <c r="E2100" s="5">
        <v>2090</v>
      </c>
      <c r="F2100" s="7">
        <v>3</v>
      </c>
      <c r="G2100" s="7">
        <v>3.4719298245</v>
      </c>
      <c r="H2100" s="4">
        <v>140.591912280702</v>
      </c>
    </row>
    <row r="2101" spans="3:8" ht="12">
      <c r="C2101" s="6"/>
      <c r="E2101" s="5">
        <v>2091</v>
      </c>
      <c r="F2101" s="7">
        <v>3</v>
      </c>
      <c r="G2101" s="7">
        <v>3.471929824599999</v>
      </c>
      <c r="H2101" s="4">
        <v>140.626631578947</v>
      </c>
    </row>
    <row r="2102" spans="3:8" ht="12">
      <c r="C2102" s="6"/>
      <c r="E2102" s="5">
        <v>2092</v>
      </c>
      <c r="F2102" s="7">
        <v>3</v>
      </c>
      <c r="G2102" s="7">
        <v>3.471929824600001</v>
      </c>
      <c r="H2102" s="4">
        <v>140.661350877193</v>
      </c>
    </row>
    <row r="2103" spans="3:8" ht="12">
      <c r="C2103" s="6"/>
      <c r="E2103" s="5">
        <v>2093</v>
      </c>
      <c r="F2103" s="7">
        <v>3</v>
      </c>
      <c r="G2103" s="7">
        <v>3.4719298245</v>
      </c>
      <c r="H2103" s="4">
        <v>140.696070175439</v>
      </c>
    </row>
    <row r="2104" spans="3:8" ht="12">
      <c r="C2104" s="6"/>
      <c r="E2104" s="5">
        <v>2094</v>
      </c>
      <c r="F2104" s="7">
        <v>3</v>
      </c>
      <c r="G2104" s="7">
        <v>3.471929824599999</v>
      </c>
      <c r="H2104" s="4">
        <v>140.730789473684</v>
      </c>
    </row>
    <row r="2105" spans="3:8" ht="12">
      <c r="C2105" s="6"/>
      <c r="E2105" s="5">
        <v>2095</v>
      </c>
      <c r="F2105" s="7">
        <v>4</v>
      </c>
      <c r="G2105" s="7">
        <v>4.4719298245</v>
      </c>
      <c r="H2105" s="4">
        <v>140.76550877193</v>
      </c>
    </row>
    <row r="2106" spans="3:8" ht="12">
      <c r="C2106" s="6"/>
      <c r="E2106" s="5">
        <v>2096</v>
      </c>
      <c r="F2106" s="7">
        <v>5</v>
      </c>
      <c r="G2106" s="7">
        <v>5.471929824600001</v>
      </c>
      <c r="H2106" s="4">
        <v>140.810228070175</v>
      </c>
    </row>
    <row r="2107" spans="3:8" ht="12">
      <c r="C2107" s="6"/>
      <c r="E2107" s="5">
        <v>2097</v>
      </c>
      <c r="F2107" s="7">
        <v>3</v>
      </c>
      <c r="G2107" s="7">
        <v>3.471929824599999</v>
      </c>
      <c r="H2107" s="4">
        <v>140.864947368421</v>
      </c>
    </row>
    <row r="2108" spans="3:8" ht="12">
      <c r="C2108" s="6"/>
      <c r="E2108" s="5">
        <v>2098</v>
      </c>
      <c r="F2108" s="7">
        <v>3</v>
      </c>
      <c r="G2108" s="7">
        <v>3.4719298245</v>
      </c>
      <c r="H2108" s="4">
        <v>140.899666666667</v>
      </c>
    </row>
    <row r="2109" spans="3:8" ht="12">
      <c r="C2109" s="6"/>
      <c r="E2109" s="5">
        <v>2099</v>
      </c>
      <c r="F2109" s="7">
        <v>3</v>
      </c>
      <c r="G2109" s="7">
        <v>3.471929824599999</v>
      </c>
      <c r="H2109" s="4">
        <v>140.934385964912</v>
      </c>
    </row>
    <row r="2110" spans="3:8" ht="12">
      <c r="C2110" s="6"/>
      <c r="E2110" s="5">
        <v>2100</v>
      </c>
      <c r="F2110" s="7">
        <v>3</v>
      </c>
      <c r="G2110" s="7">
        <v>3.471929824600001</v>
      </c>
      <c r="H2110" s="4">
        <v>140.969105263158</v>
      </c>
    </row>
    <row r="2111" spans="3:8" ht="12">
      <c r="C2111" s="6"/>
      <c r="E2111" s="5">
        <v>2101</v>
      </c>
      <c r="F2111" s="7">
        <v>3</v>
      </c>
      <c r="G2111" s="7">
        <v>3.4719298245</v>
      </c>
      <c r="H2111" s="4">
        <v>141.003824561404</v>
      </c>
    </row>
    <row r="2112" spans="3:8" ht="12">
      <c r="C2112" s="6"/>
      <c r="E2112" s="5">
        <v>2102</v>
      </c>
      <c r="F2112" s="7">
        <v>3</v>
      </c>
      <c r="G2112" s="7">
        <v>3.471929824599999</v>
      </c>
      <c r="H2112" s="4">
        <v>141.038543859649</v>
      </c>
    </row>
    <row r="2113" spans="3:8" ht="12">
      <c r="C2113" s="6"/>
      <c r="E2113" s="5">
        <v>2103</v>
      </c>
      <c r="F2113" s="7">
        <v>3</v>
      </c>
      <c r="G2113" s="7">
        <v>3.4719298245</v>
      </c>
      <c r="H2113" s="4">
        <v>141.073263157895</v>
      </c>
    </row>
    <row r="2114" spans="3:8" ht="12">
      <c r="C2114" s="6"/>
      <c r="E2114" s="5">
        <v>2104</v>
      </c>
      <c r="F2114" s="7">
        <v>3</v>
      </c>
      <c r="G2114" s="7">
        <v>3.471929824599999</v>
      </c>
      <c r="H2114" s="4">
        <v>141.10798245614</v>
      </c>
    </row>
    <row r="2115" spans="3:8" ht="12">
      <c r="C2115" s="6"/>
      <c r="E2115" s="5">
        <v>2105</v>
      </c>
      <c r="F2115" s="7">
        <v>3</v>
      </c>
      <c r="G2115" s="7">
        <v>3.471929824600001</v>
      </c>
      <c r="H2115" s="4">
        <v>141.142701754386</v>
      </c>
    </row>
    <row r="2116" spans="3:8" ht="12">
      <c r="C2116" s="6"/>
      <c r="E2116" s="5">
        <v>2106</v>
      </c>
      <c r="F2116" s="7">
        <v>3</v>
      </c>
      <c r="G2116" s="7">
        <v>3.4719298245</v>
      </c>
      <c r="H2116" s="4">
        <v>141.177421052632</v>
      </c>
    </row>
    <row r="2117" spans="3:8" ht="12">
      <c r="C2117" s="6"/>
      <c r="E2117" s="5">
        <v>2107</v>
      </c>
      <c r="F2117" s="7">
        <v>3</v>
      </c>
      <c r="G2117" s="7">
        <v>3.471929824599999</v>
      </c>
      <c r="H2117" s="4">
        <v>141.212140350877</v>
      </c>
    </row>
    <row r="2118" spans="3:8" ht="12">
      <c r="C2118" s="6"/>
      <c r="E2118" s="5">
        <v>2108</v>
      </c>
      <c r="F2118" s="7">
        <v>3</v>
      </c>
      <c r="G2118" s="7">
        <v>3.4719298245</v>
      </c>
      <c r="H2118" s="4">
        <v>141.246859649123</v>
      </c>
    </row>
    <row r="2119" spans="3:8" ht="12">
      <c r="C2119" s="6"/>
      <c r="E2119" s="5">
        <v>2109</v>
      </c>
      <c r="F2119" s="7">
        <v>4</v>
      </c>
      <c r="G2119" s="7">
        <v>4.4719298246</v>
      </c>
      <c r="H2119" s="4">
        <v>141.281578947368</v>
      </c>
    </row>
    <row r="2120" spans="3:8" ht="12">
      <c r="C2120" s="6"/>
      <c r="E2120" s="5">
        <v>2110</v>
      </c>
      <c r="F2120" s="7">
        <v>4.5</v>
      </c>
      <c r="G2120" s="7">
        <v>4.971929824599999</v>
      </c>
      <c r="H2120" s="4">
        <v>141.326298245614</v>
      </c>
    </row>
    <row r="2121" spans="1:8" ht="12">
      <c r="A2121" s="5">
        <v>119</v>
      </c>
      <c r="C2121" s="6"/>
      <c r="E2121" s="5">
        <v>2111</v>
      </c>
      <c r="F2121" s="7">
        <v>3</v>
      </c>
      <c r="G2121" s="7">
        <v>3.4250548244999997</v>
      </c>
      <c r="H2121" s="4">
        <v>141.37601754386</v>
      </c>
    </row>
    <row r="2122" spans="1:8" ht="12">
      <c r="A2122" s="7"/>
      <c r="C2122" s="6"/>
      <c r="E2122" s="5">
        <v>2112</v>
      </c>
      <c r="F2122" s="7">
        <v>3</v>
      </c>
      <c r="G2122" s="7">
        <v>3.4250548246000005</v>
      </c>
      <c r="H2122" s="4">
        <v>141.410268092105</v>
      </c>
    </row>
    <row r="2123" spans="1:8" ht="12">
      <c r="A2123" s="7"/>
      <c r="C2123" s="6"/>
      <c r="E2123" s="5">
        <v>2113</v>
      </c>
      <c r="F2123" s="7">
        <v>3</v>
      </c>
      <c r="G2123" s="7">
        <v>3.4250548244999997</v>
      </c>
      <c r="H2123" s="4">
        <v>141.444518640351</v>
      </c>
    </row>
    <row r="2124" spans="3:8" ht="12">
      <c r="C2124" s="6"/>
      <c r="E2124" s="5">
        <v>2114</v>
      </c>
      <c r="F2124" s="7">
        <v>3</v>
      </c>
      <c r="G2124" s="7">
        <v>3.4250548246000005</v>
      </c>
      <c r="H2124" s="4">
        <v>141.478769188596</v>
      </c>
    </row>
    <row r="2125" spans="3:8" ht="12">
      <c r="C2125" s="6"/>
      <c r="E2125" s="5">
        <v>2115</v>
      </c>
      <c r="F2125" s="7">
        <v>3</v>
      </c>
      <c r="G2125" s="7">
        <v>3.4250548246000005</v>
      </c>
      <c r="H2125" s="4">
        <v>141.513019736842</v>
      </c>
    </row>
    <row r="2126" spans="3:8" ht="12">
      <c r="C2126" s="6"/>
      <c r="E2126" s="5">
        <v>2116</v>
      </c>
      <c r="F2126" s="7">
        <v>3</v>
      </c>
      <c r="G2126" s="7">
        <v>3.4250548244999997</v>
      </c>
      <c r="H2126" s="4">
        <v>141.547270285088</v>
      </c>
    </row>
    <row r="2127" spans="3:8" ht="12">
      <c r="C2127" s="6"/>
      <c r="E2127" s="5">
        <v>2117</v>
      </c>
      <c r="F2127" s="7">
        <v>3</v>
      </c>
      <c r="G2127" s="7">
        <v>3.425054824599999</v>
      </c>
      <c r="H2127" s="4">
        <v>141.581520833333</v>
      </c>
    </row>
    <row r="2128" spans="3:8" ht="12">
      <c r="C2128" s="6"/>
      <c r="E2128" s="5">
        <v>2118</v>
      </c>
      <c r="F2128" s="7">
        <v>3</v>
      </c>
      <c r="G2128" s="7">
        <v>3.4250548246000005</v>
      </c>
      <c r="H2128" s="4">
        <v>141.615771381579</v>
      </c>
    </row>
    <row r="2129" spans="3:8" ht="12">
      <c r="C2129" s="6"/>
      <c r="E2129" s="5">
        <v>2119</v>
      </c>
      <c r="F2129" s="7">
        <v>3</v>
      </c>
      <c r="G2129" s="7">
        <v>3.4250548244999997</v>
      </c>
      <c r="H2129" s="4">
        <v>141.650021929825</v>
      </c>
    </row>
    <row r="2130" spans="3:8" ht="12">
      <c r="C2130" s="6"/>
      <c r="E2130" s="5">
        <v>2120</v>
      </c>
      <c r="F2130" s="7">
        <v>3</v>
      </c>
      <c r="G2130" s="7">
        <v>3.4250548246000005</v>
      </c>
      <c r="H2130" s="4">
        <v>141.68427247807</v>
      </c>
    </row>
    <row r="2131" spans="3:8" ht="12">
      <c r="C2131" s="6"/>
      <c r="E2131" s="5">
        <v>2121</v>
      </c>
      <c r="F2131" s="7">
        <v>3</v>
      </c>
      <c r="G2131" s="7">
        <v>3.4250548244999997</v>
      </c>
      <c r="H2131" s="4">
        <v>141.718523026316</v>
      </c>
    </row>
    <row r="2132" spans="3:8" ht="12">
      <c r="C2132" s="6"/>
      <c r="E2132" s="5">
        <v>2122</v>
      </c>
      <c r="F2132" s="7">
        <v>3</v>
      </c>
      <c r="G2132" s="7">
        <v>3.4250548246000005</v>
      </c>
      <c r="H2132" s="4">
        <v>141.752773574561</v>
      </c>
    </row>
    <row r="2133" spans="3:8" ht="12">
      <c r="C2133" s="6"/>
      <c r="E2133" s="5">
        <v>2123</v>
      </c>
      <c r="F2133" s="7">
        <v>3</v>
      </c>
      <c r="G2133" s="7">
        <v>3.4250548246000005</v>
      </c>
      <c r="H2133" s="4">
        <v>141.787024122807</v>
      </c>
    </row>
    <row r="2134" spans="3:8" ht="12">
      <c r="C2134" s="6"/>
      <c r="E2134" s="5">
        <v>2124</v>
      </c>
      <c r="F2134" s="7">
        <v>3</v>
      </c>
      <c r="G2134" s="7">
        <v>3.4250548244999997</v>
      </c>
      <c r="H2134" s="4">
        <v>141.821274671053</v>
      </c>
    </row>
    <row r="2135" spans="3:8" ht="12">
      <c r="C2135" s="6"/>
      <c r="E2135" s="5">
        <v>2125</v>
      </c>
      <c r="F2135" s="7">
        <v>3</v>
      </c>
      <c r="G2135" s="7">
        <v>3.4250548246000005</v>
      </c>
      <c r="H2135" s="4">
        <v>141.855525219298</v>
      </c>
    </row>
    <row r="2136" spans="3:8" ht="12">
      <c r="C2136" s="6"/>
      <c r="E2136" s="5">
        <v>2126</v>
      </c>
      <c r="F2136" s="7">
        <v>3</v>
      </c>
      <c r="G2136" s="7">
        <v>3.4250548244999997</v>
      </c>
      <c r="H2136" s="4">
        <v>141.889775767544</v>
      </c>
    </row>
    <row r="2137" spans="3:8" ht="12">
      <c r="C2137" s="6"/>
      <c r="E2137" s="5">
        <v>2127</v>
      </c>
      <c r="F2137" s="7">
        <v>3</v>
      </c>
      <c r="G2137" s="7">
        <v>3.425054824599999</v>
      </c>
      <c r="H2137" s="4">
        <v>141.924026315789</v>
      </c>
    </row>
    <row r="2138" spans="3:8" ht="12">
      <c r="C2138" s="6"/>
      <c r="E2138" s="5">
        <v>2128</v>
      </c>
      <c r="F2138" s="7">
        <v>3</v>
      </c>
      <c r="G2138" s="7">
        <v>3.4250548246000005</v>
      </c>
      <c r="H2138" s="4">
        <v>141.958276864035</v>
      </c>
    </row>
    <row r="2139" spans="3:8" ht="12">
      <c r="C2139" s="6"/>
      <c r="E2139" s="5">
        <v>2129</v>
      </c>
      <c r="F2139" s="7">
        <v>3</v>
      </c>
      <c r="G2139" s="7">
        <v>3.4250548244999997</v>
      </c>
      <c r="H2139" s="4">
        <v>141.992527412281</v>
      </c>
    </row>
    <row r="2140" spans="3:8" ht="12">
      <c r="C2140" s="6"/>
      <c r="E2140" s="5">
        <v>2130</v>
      </c>
      <c r="F2140" s="7">
        <v>3</v>
      </c>
      <c r="G2140" s="7">
        <v>3.4250548246000005</v>
      </c>
      <c r="H2140" s="4">
        <v>142.026777960526</v>
      </c>
    </row>
    <row r="2141" spans="3:8" ht="12">
      <c r="C2141" s="6"/>
      <c r="E2141" s="5">
        <v>2131</v>
      </c>
      <c r="F2141" s="7">
        <v>3</v>
      </c>
      <c r="G2141" s="7">
        <v>3.4250548246000005</v>
      </c>
      <c r="H2141" s="4">
        <v>142.061028508772</v>
      </c>
    </row>
    <row r="2142" spans="3:8" ht="12">
      <c r="C2142" s="6"/>
      <c r="E2142" s="5">
        <v>2132</v>
      </c>
      <c r="F2142" s="7">
        <v>3</v>
      </c>
      <c r="G2142" s="7">
        <v>3.4250548244999997</v>
      </c>
      <c r="H2142" s="4">
        <v>142.095279057018</v>
      </c>
    </row>
    <row r="2143" spans="3:8" ht="12">
      <c r="C2143" s="6"/>
      <c r="E2143" s="5">
        <v>2133</v>
      </c>
      <c r="F2143" s="7">
        <v>3</v>
      </c>
      <c r="G2143" s="7">
        <v>3.4250548246000005</v>
      </c>
      <c r="H2143" s="4">
        <v>142.129529605263</v>
      </c>
    </row>
    <row r="2144" spans="3:8" ht="12">
      <c r="C2144" s="6"/>
      <c r="E2144" s="5">
        <v>2134</v>
      </c>
      <c r="F2144" s="7">
        <v>3</v>
      </c>
      <c r="G2144" s="7">
        <v>3.4250548244999997</v>
      </c>
      <c r="H2144" s="4">
        <v>142.163780153509</v>
      </c>
    </row>
    <row r="2145" spans="3:8" ht="12">
      <c r="C2145" s="6"/>
      <c r="E2145" s="5">
        <v>2135</v>
      </c>
      <c r="F2145" s="7">
        <v>3</v>
      </c>
      <c r="G2145" s="7">
        <v>3.425054824599999</v>
      </c>
      <c r="H2145" s="4">
        <v>142.198030701754</v>
      </c>
    </row>
    <row r="2146" spans="3:8" ht="12">
      <c r="C2146" s="6"/>
      <c r="E2146" s="5">
        <v>2136</v>
      </c>
      <c r="F2146" s="7">
        <v>3</v>
      </c>
      <c r="G2146" s="7">
        <v>3.4250548246000005</v>
      </c>
      <c r="H2146" s="4">
        <v>142.23228125</v>
      </c>
    </row>
    <row r="2147" spans="3:8" ht="12">
      <c r="C2147" s="6"/>
      <c r="E2147" s="5">
        <v>2137</v>
      </c>
      <c r="F2147" s="7">
        <v>3</v>
      </c>
      <c r="G2147" s="7">
        <v>3.4250548244999997</v>
      </c>
      <c r="H2147" s="4">
        <v>142.266531798246</v>
      </c>
    </row>
    <row r="2148" spans="3:8" ht="12">
      <c r="C2148" s="6"/>
      <c r="E2148" s="5">
        <v>2138</v>
      </c>
      <c r="F2148" s="7">
        <v>3</v>
      </c>
      <c r="G2148" s="7">
        <v>3.4250548246000005</v>
      </c>
      <c r="H2148" s="4">
        <v>142.300782346491</v>
      </c>
    </row>
    <row r="2149" spans="3:8" ht="12">
      <c r="C2149" s="6"/>
      <c r="E2149" s="5">
        <v>2139</v>
      </c>
      <c r="F2149" s="7">
        <v>3</v>
      </c>
      <c r="G2149" s="7">
        <v>3.4250548244999997</v>
      </c>
      <c r="H2149" s="4">
        <v>142.335032894737</v>
      </c>
    </row>
    <row r="2150" spans="3:8" ht="12">
      <c r="C2150" s="6"/>
      <c r="E2150" s="5">
        <v>2140</v>
      </c>
      <c r="F2150" s="7">
        <v>3</v>
      </c>
      <c r="G2150" s="7">
        <v>3.4250548246000005</v>
      </c>
      <c r="H2150" s="4">
        <v>142.369283442982</v>
      </c>
    </row>
    <row r="2151" spans="3:8" ht="12">
      <c r="C2151" s="6"/>
      <c r="E2151" s="5">
        <v>2141</v>
      </c>
      <c r="F2151" s="7">
        <v>4</v>
      </c>
      <c r="G2151" s="7">
        <v>4.4250548246</v>
      </c>
      <c r="H2151" s="4">
        <v>142.403533991228</v>
      </c>
    </row>
    <row r="2152" spans="3:8" ht="12">
      <c r="C2152" s="6"/>
      <c r="E2152" s="5">
        <v>2142</v>
      </c>
      <c r="F2152" s="7">
        <v>4</v>
      </c>
      <c r="G2152" s="7">
        <v>4.425054824499999</v>
      </c>
      <c r="H2152" s="4">
        <v>142.447784539474</v>
      </c>
    </row>
    <row r="2153" spans="1:8" ht="12">
      <c r="A2153" s="5">
        <v>120</v>
      </c>
      <c r="C2153" s="6"/>
      <c r="E2153" s="5">
        <v>2143</v>
      </c>
      <c r="F2153" s="7">
        <v>3</v>
      </c>
      <c r="G2153" s="7">
        <v>3.331304824600001</v>
      </c>
      <c r="H2153" s="4">
        <v>142.492035087719</v>
      </c>
    </row>
    <row r="2154" spans="1:8" ht="12">
      <c r="A2154" s="7"/>
      <c r="C2154" s="6"/>
      <c r="E2154" s="5">
        <v>2144</v>
      </c>
      <c r="F2154" s="7">
        <v>3</v>
      </c>
      <c r="G2154" s="7">
        <v>3.3313048245999997</v>
      </c>
      <c r="H2154" s="4">
        <v>142.525348135965</v>
      </c>
    </row>
    <row r="2155" spans="1:8" ht="12">
      <c r="A2155" s="7"/>
      <c r="C2155" s="6"/>
      <c r="E2155" s="5">
        <v>2145</v>
      </c>
      <c r="F2155" s="7">
        <v>3</v>
      </c>
      <c r="G2155" s="7">
        <v>3.3313048245000005</v>
      </c>
      <c r="H2155" s="4">
        <v>142.558661184211</v>
      </c>
    </row>
    <row r="2156" spans="3:8" ht="12">
      <c r="C2156" s="6"/>
      <c r="E2156" s="5">
        <v>2146</v>
      </c>
      <c r="F2156" s="7">
        <v>3</v>
      </c>
      <c r="G2156" s="7">
        <v>3.3313048245999997</v>
      </c>
      <c r="H2156" s="4">
        <v>142.591974232456</v>
      </c>
    </row>
    <row r="2157" spans="3:8" ht="12">
      <c r="C2157" s="6"/>
      <c r="E2157" s="5">
        <v>2147</v>
      </c>
      <c r="F2157" s="7">
        <v>3</v>
      </c>
      <c r="G2157" s="7">
        <v>3.3313048245000005</v>
      </c>
      <c r="H2157" s="4">
        <v>142.625287280702</v>
      </c>
    </row>
    <row r="2158" spans="3:8" ht="12">
      <c r="C2158" s="6"/>
      <c r="E2158" s="5">
        <v>2148</v>
      </c>
      <c r="F2158" s="7">
        <v>3</v>
      </c>
      <c r="G2158" s="7">
        <v>3.3313048245999997</v>
      </c>
      <c r="H2158" s="4">
        <v>142.658600328947</v>
      </c>
    </row>
    <row r="2159" spans="3:8" ht="12">
      <c r="C2159" s="6"/>
      <c r="E2159" s="5">
        <v>2149</v>
      </c>
      <c r="F2159" s="7">
        <v>3</v>
      </c>
      <c r="G2159" s="7">
        <v>3.3313048245999997</v>
      </c>
      <c r="H2159" s="4">
        <v>142.691913377193</v>
      </c>
    </row>
    <row r="2160" spans="3:8" ht="12">
      <c r="C2160" s="6"/>
      <c r="E2160" s="5">
        <v>2150</v>
      </c>
      <c r="F2160" s="7">
        <v>3</v>
      </c>
      <c r="G2160" s="7">
        <v>3.3313048245000005</v>
      </c>
      <c r="H2160" s="4">
        <v>142.725226425439</v>
      </c>
    </row>
    <row r="2161" spans="3:8" ht="12">
      <c r="C2161" s="6"/>
      <c r="E2161" s="5">
        <v>2151</v>
      </c>
      <c r="F2161" s="7">
        <v>3</v>
      </c>
      <c r="G2161" s="7">
        <v>3.3313048245999997</v>
      </c>
      <c r="H2161" s="4">
        <v>142.758539473684</v>
      </c>
    </row>
    <row r="2162" spans="3:8" ht="12">
      <c r="C2162" s="6"/>
      <c r="E2162" s="5">
        <v>2152</v>
      </c>
      <c r="F2162" s="7">
        <v>3</v>
      </c>
      <c r="G2162" s="7">
        <v>3.3313048245000005</v>
      </c>
      <c r="H2162" s="4">
        <v>142.79185252193</v>
      </c>
    </row>
    <row r="2163" spans="3:8" ht="12">
      <c r="C2163" s="6"/>
      <c r="E2163" s="5">
        <v>2153</v>
      </c>
      <c r="F2163" s="7">
        <v>3</v>
      </c>
      <c r="G2163" s="7">
        <v>3.3313048245999997</v>
      </c>
      <c r="H2163" s="4">
        <v>142.825165570175</v>
      </c>
    </row>
    <row r="2164" spans="3:8" ht="12">
      <c r="C2164" s="6"/>
      <c r="E2164" s="5">
        <v>2154</v>
      </c>
      <c r="F2164" s="7">
        <v>3</v>
      </c>
      <c r="G2164" s="7">
        <v>3.3313048245999997</v>
      </c>
      <c r="H2164" s="4">
        <v>142.858478618421</v>
      </c>
    </row>
    <row r="2165" spans="3:8" ht="12">
      <c r="C2165" s="6"/>
      <c r="E2165" s="5">
        <v>2155</v>
      </c>
      <c r="F2165" s="7">
        <v>3</v>
      </c>
      <c r="G2165" s="7">
        <v>3.3313048245000005</v>
      </c>
      <c r="H2165" s="4">
        <v>142.891791666667</v>
      </c>
    </row>
    <row r="2166" spans="3:8" ht="12">
      <c r="C2166" s="6"/>
      <c r="E2166" s="5">
        <v>2156</v>
      </c>
      <c r="F2166" s="7">
        <v>3</v>
      </c>
      <c r="G2166" s="7">
        <v>3.3313048245999997</v>
      </c>
      <c r="H2166" s="4">
        <v>142.925104714912</v>
      </c>
    </row>
    <row r="2167" spans="3:8" ht="12">
      <c r="C2167" s="6"/>
      <c r="E2167" s="5">
        <v>2157</v>
      </c>
      <c r="F2167" s="7">
        <v>3</v>
      </c>
      <c r="G2167" s="7">
        <v>3.3313048245000005</v>
      </c>
      <c r="H2167" s="4">
        <v>142.958417763158</v>
      </c>
    </row>
    <row r="2168" spans="3:8" ht="12">
      <c r="C2168" s="6"/>
      <c r="E2168" s="5">
        <v>2158</v>
      </c>
      <c r="F2168" s="7">
        <v>3</v>
      </c>
      <c r="G2168" s="7">
        <v>3.3313048245999997</v>
      </c>
      <c r="H2168" s="4">
        <v>142.991730811403</v>
      </c>
    </row>
    <row r="2169" spans="3:8" ht="12">
      <c r="C2169" s="6"/>
      <c r="E2169" s="5">
        <v>2159</v>
      </c>
      <c r="F2169" s="7">
        <v>3</v>
      </c>
      <c r="G2169" s="7">
        <v>3.331304824600001</v>
      </c>
      <c r="H2169" s="4">
        <v>143.025043859649</v>
      </c>
    </row>
    <row r="2170" spans="3:8" ht="12">
      <c r="C2170" s="6"/>
      <c r="E2170" s="5">
        <v>2160</v>
      </c>
      <c r="F2170" s="7">
        <v>3</v>
      </c>
      <c r="G2170" s="7">
        <v>3.331304824499999</v>
      </c>
      <c r="H2170" s="4">
        <v>143.058356907895</v>
      </c>
    </row>
    <row r="2171" spans="3:8" ht="12">
      <c r="C2171" s="6"/>
      <c r="E2171" s="5">
        <v>2161</v>
      </c>
      <c r="F2171" s="7">
        <v>3</v>
      </c>
      <c r="G2171" s="7">
        <v>3.331304824600001</v>
      </c>
      <c r="H2171" s="4">
        <v>143.09166995614</v>
      </c>
    </row>
    <row r="2172" spans="3:8" ht="12">
      <c r="C2172" s="6"/>
      <c r="E2172" s="5">
        <v>2162</v>
      </c>
      <c r="F2172" s="7">
        <v>3</v>
      </c>
      <c r="G2172" s="7">
        <v>3.3313048245999997</v>
      </c>
      <c r="H2172" s="4">
        <v>143.124983004386</v>
      </c>
    </row>
    <row r="2173" spans="3:8" ht="12">
      <c r="C2173" s="6"/>
      <c r="E2173" s="5">
        <v>2163</v>
      </c>
      <c r="F2173" s="7">
        <v>3</v>
      </c>
      <c r="G2173" s="7">
        <v>3.3313048245000005</v>
      </c>
      <c r="H2173" s="4">
        <v>143.158296052632</v>
      </c>
    </row>
    <row r="2174" spans="3:8" ht="12">
      <c r="C2174" s="6"/>
      <c r="E2174" s="5">
        <v>2164</v>
      </c>
      <c r="F2174" s="7">
        <v>3</v>
      </c>
      <c r="G2174" s="7">
        <v>3.3313048245999997</v>
      </c>
      <c r="H2174" s="4">
        <v>143.191609100877</v>
      </c>
    </row>
    <row r="2175" spans="3:8" ht="12">
      <c r="C2175" s="6"/>
      <c r="E2175" s="5">
        <v>2165</v>
      </c>
      <c r="F2175" s="7">
        <v>3</v>
      </c>
      <c r="G2175" s="7">
        <v>3.3313048245000005</v>
      </c>
      <c r="H2175" s="4">
        <v>143.224922149123</v>
      </c>
    </row>
    <row r="2176" spans="3:8" ht="12">
      <c r="C2176" s="6"/>
      <c r="E2176" s="5">
        <v>2166</v>
      </c>
      <c r="F2176" s="7">
        <v>3</v>
      </c>
      <c r="G2176" s="7">
        <v>3.3313048245999997</v>
      </c>
      <c r="H2176" s="4">
        <v>143.258235197368</v>
      </c>
    </row>
    <row r="2177" spans="3:8" ht="12">
      <c r="C2177" s="6"/>
      <c r="E2177" s="5">
        <v>2167</v>
      </c>
      <c r="F2177" s="7">
        <v>3</v>
      </c>
      <c r="G2177" s="7">
        <v>3.3313048245999997</v>
      </c>
      <c r="H2177" s="4">
        <v>143.291548245614</v>
      </c>
    </row>
    <row r="2178" spans="3:8" ht="12">
      <c r="C2178" s="6"/>
      <c r="E2178" s="5">
        <v>2168</v>
      </c>
      <c r="F2178" s="7">
        <v>3</v>
      </c>
      <c r="G2178" s="7">
        <v>3.3313048245000005</v>
      </c>
      <c r="H2178" s="4">
        <v>143.32486129386</v>
      </c>
    </row>
    <row r="2179" spans="3:8" ht="12">
      <c r="C2179" s="6"/>
      <c r="E2179" s="5">
        <v>2169</v>
      </c>
      <c r="F2179" s="7">
        <v>3</v>
      </c>
      <c r="G2179" s="7">
        <v>3.3313048245999997</v>
      </c>
      <c r="H2179" s="4">
        <v>143.358174342105</v>
      </c>
    </row>
    <row r="2180" spans="3:8" ht="12">
      <c r="C2180" s="6"/>
      <c r="E2180" s="5">
        <v>2170</v>
      </c>
      <c r="F2180" s="7">
        <v>3</v>
      </c>
      <c r="G2180" s="7">
        <v>3.3313048245000005</v>
      </c>
      <c r="H2180" s="4">
        <v>143.391487390351</v>
      </c>
    </row>
    <row r="2181" spans="3:8" ht="12">
      <c r="C2181" s="6"/>
      <c r="E2181" s="5">
        <v>2171</v>
      </c>
      <c r="F2181" s="7">
        <v>3</v>
      </c>
      <c r="G2181" s="7">
        <v>3.3313048245999997</v>
      </c>
      <c r="H2181" s="4">
        <v>143.424800438596</v>
      </c>
    </row>
    <row r="2182" spans="3:8" ht="12">
      <c r="C2182" s="6"/>
      <c r="E2182" s="5">
        <v>2172</v>
      </c>
      <c r="F2182" s="7">
        <v>3</v>
      </c>
      <c r="G2182" s="7">
        <v>3.3313048245999997</v>
      </c>
      <c r="H2182" s="4">
        <v>143.458113486842</v>
      </c>
    </row>
    <row r="2183" spans="3:8" ht="12">
      <c r="C2183" s="6"/>
      <c r="E2183" s="5">
        <v>2173</v>
      </c>
      <c r="F2183" s="7">
        <v>3.5</v>
      </c>
      <c r="G2183" s="7">
        <v>3.831304824500001</v>
      </c>
      <c r="H2183" s="4">
        <v>143.491426535088</v>
      </c>
    </row>
    <row r="2184" spans="3:8" ht="12">
      <c r="C2184" s="6"/>
      <c r="E2184" s="5">
        <v>2174</v>
      </c>
      <c r="F2184" s="7">
        <v>5</v>
      </c>
      <c r="G2184" s="7">
        <v>5.3313048246</v>
      </c>
      <c r="H2184" s="4">
        <v>143.529739583333</v>
      </c>
    </row>
    <row r="2185" spans="1:8" ht="12">
      <c r="A2185" s="5">
        <v>121</v>
      </c>
      <c r="C2185" s="6"/>
      <c r="E2185" s="5">
        <v>2175</v>
      </c>
      <c r="F2185" s="7">
        <v>3</v>
      </c>
      <c r="G2185" s="7">
        <v>3.271929824599999</v>
      </c>
      <c r="H2185" s="4">
        <v>143.583052631579</v>
      </c>
    </row>
    <row r="2186" spans="1:8" ht="12">
      <c r="A2186" s="7"/>
      <c r="C2186" s="6"/>
      <c r="E2186" s="5">
        <v>2176</v>
      </c>
      <c r="F2186" s="7">
        <v>3</v>
      </c>
      <c r="G2186" s="7">
        <v>3.2719298245</v>
      </c>
      <c r="H2186" s="4">
        <v>143.615771929825</v>
      </c>
    </row>
    <row r="2187" spans="1:8" ht="12">
      <c r="A2187" s="7"/>
      <c r="C2187" s="6"/>
      <c r="E2187" s="5">
        <v>2177</v>
      </c>
      <c r="F2187" s="7">
        <v>3</v>
      </c>
      <c r="G2187" s="7">
        <v>3.271929824600001</v>
      </c>
      <c r="H2187" s="4">
        <v>143.64849122807</v>
      </c>
    </row>
    <row r="2188" spans="3:8" ht="12">
      <c r="C2188" s="6"/>
      <c r="E2188" s="5">
        <v>2178</v>
      </c>
      <c r="F2188" s="7">
        <v>3</v>
      </c>
      <c r="G2188" s="7">
        <v>3.2719298245</v>
      </c>
      <c r="H2188" s="4">
        <v>143.681210526316</v>
      </c>
    </row>
    <row r="2189" spans="3:8" ht="12">
      <c r="C2189" s="6"/>
      <c r="E2189" s="5">
        <v>2179</v>
      </c>
      <c r="F2189" s="7">
        <v>3</v>
      </c>
      <c r="G2189" s="7">
        <v>3.271929824600001</v>
      </c>
      <c r="H2189" s="4">
        <v>143.713929824561</v>
      </c>
    </row>
    <row r="2190" spans="3:8" ht="12">
      <c r="C2190" s="6"/>
      <c r="E2190" s="5">
        <v>2180</v>
      </c>
      <c r="F2190" s="7">
        <v>3</v>
      </c>
      <c r="G2190" s="7">
        <v>3.271929824599999</v>
      </c>
      <c r="H2190" s="4">
        <v>143.746649122807</v>
      </c>
    </row>
    <row r="2191" spans="3:8" ht="12">
      <c r="C2191" s="6"/>
      <c r="E2191" s="5">
        <v>2181</v>
      </c>
      <c r="F2191" s="7">
        <v>3</v>
      </c>
      <c r="G2191" s="7">
        <v>3.2719298245</v>
      </c>
      <c r="H2191" s="4">
        <v>143.779368421053</v>
      </c>
    </row>
    <row r="2192" spans="3:8" ht="12">
      <c r="C2192" s="6"/>
      <c r="E2192" s="5">
        <v>2182</v>
      </c>
      <c r="F2192" s="7">
        <v>3</v>
      </c>
      <c r="G2192" s="7">
        <v>3.271929824600001</v>
      </c>
      <c r="H2192" s="4">
        <v>143.812087719298</v>
      </c>
    </row>
    <row r="2193" spans="3:8" ht="12">
      <c r="C2193" s="6"/>
      <c r="E2193" s="5">
        <v>2183</v>
      </c>
      <c r="F2193" s="7">
        <v>3</v>
      </c>
      <c r="G2193" s="7">
        <v>3.2719298245</v>
      </c>
      <c r="H2193" s="4">
        <v>143.844807017544</v>
      </c>
    </row>
    <row r="2194" spans="3:8" ht="12">
      <c r="C2194" s="6"/>
      <c r="E2194" s="5">
        <v>2184</v>
      </c>
      <c r="F2194" s="7">
        <v>3</v>
      </c>
      <c r="G2194" s="7">
        <v>3.271929824599999</v>
      </c>
      <c r="H2194" s="4">
        <v>143.877526315789</v>
      </c>
    </row>
    <row r="2195" spans="3:8" ht="12">
      <c r="C2195" s="6"/>
      <c r="E2195" s="5">
        <v>2185</v>
      </c>
      <c r="F2195" s="7">
        <v>3</v>
      </c>
      <c r="G2195" s="7">
        <v>3.271929824600001</v>
      </c>
      <c r="H2195" s="4">
        <v>143.910245614035</v>
      </c>
    </row>
    <row r="2196" spans="3:8" ht="12">
      <c r="C2196" s="6"/>
      <c r="E2196" s="5">
        <v>2186</v>
      </c>
      <c r="F2196" s="7">
        <v>3</v>
      </c>
      <c r="G2196" s="7">
        <v>3.2719298245</v>
      </c>
      <c r="H2196" s="4">
        <v>143.942964912281</v>
      </c>
    </row>
    <row r="2197" spans="3:8" ht="12">
      <c r="C2197" s="6"/>
      <c r="E2197" s="5">
        <v>2187</v>
      </c>
      <c r="F2197" s="7">
        <v>3</v>
      </c>
      <c r="G2197" s="7">
        <v>3.271929824599999</v>
      </c>
      <c r="H2197" s="4">
        <v>143.975684210526</v>
      </c>
    </row>
    <row r="2198" spans="3:8" ht="12">
      <c r="C2198" s="6"/>
      <c r="E2198" s="5">
        <v>2188</v>
      </c>
      <c r="F2198" s="7">
        <v>3</v>
      </c>
      <c r="G2198" s="7">
        <v>3.271929824600001</v>
      </c>
      <c r="H2198" s="4">
        <v>144.008403508772</v>
      </c>
    </row>
    <row r="2199" spans="3:8" ht="12">
      <c r="C2199" s="6"/>
      <c r="E2199" s="5">
        <v>2189</v>
      </c>
      <c r="F2199" s="7">
        <v>3</v>
      </c>
      <c r="G2199" s="7">
        <v>3.2719298245</v>
      </c>
      <c r="H2199" s="4">
        <v>144.041122807018</v>
      </c>
    </row>
    <row r="2200" spans="3:8" ht="12">
      <c r="C2200" s="6"/>
      <c r="E2200" s="5">
        <v>2190</v>
      </c>
      <c r="F2200" s="7">
        <v>3</v>
      </c>
      <c r="G2200" s="7">
        <v>3.271929824599999</v>
      </c>
      <c r="H2200" s="4">
        <v>144.073842105263</v>
      </c>
    </row>
    <row r="2201" spans="3:8" ht="12">
      <c r="C2201" s="6"/>
      <c r="E2201" s="5">
        <v>2191</v>
      </c>
      <c r="F2201" s="7">
        <v>3</v>
      </c>
      <c r="G2201" s="7">
        <v>3.2719298245</v>
      </c>
      <c r="H2201" s="4">
        <v>144.106561403509</v>
      </c>
    </row>
    <row r="2202" spans="3:8" ht="12">
      <c r="C2202" s="6"/>
      <c r="E2202" s="5">
        <v>2192</v>
      </c>
      <c r="F2202" s="7">
        <v>3</v>
      </c>
      <c r="G2202" s="7">
        <v>3.271929824600001</v>
      </c>
      <c r="H2202" s="4">
        <v>144.139280701754</v>
      </c>
    </row>
    <row r="2203" spans="3:8" ht="12">
      <c r="C2203" s="6"/>
      <c r="E2203" s="5">
        <v>2193</v>
      </c>
      <c r="F2203" s="7">
        <v>3</v>
      </c>
      <c r="G2203" s="7">
        <v>3.271929824600001</v>
      </c>
      <c r="H2203" s="4">
        <v>144.172</v>
      </c>
    </row>
    <row r="2204" spans="3:8" ht="12">
      <c r="C2204" s="6"/>
      <c r="E2204" s="5">
        <v>2194</v>
      </c>
      <c r="F2204" s="7">
        <v>3</v>
      </c>
      <c r="G2204" s="7">
        <v>3.2719298245</v>
      </c>
      <c r="H2204" s="4">
        <v>144.204719298246</v>
      </c>
    </row>
    <row r="2205" spans="3:8" ht="12">
      <c r="C2205" s="6"/>
      <c r="E2205" s="5">
        <v>2195</v>
      </c>
      <c r="F2205" s="7">
        <v>3</v>
      </c>
      <c r="G2205" s="7">
        <v>3.271929824599999</v>
      </c>
      <c r="H2205" s="4">
        <v>144.237438596491</v>
      </c>
    </row>
    <row r="2206" spans="3:8" ht="12">
      <c r="C2206" s="6"/>
      <c r="E2206" s="5">
        <v>2196</v>
      </c>
      <c r="F2206" s="7">
        <v>3</v>
      </c>
      <c r="G2206" s="7">
        <v>3.2719298245</v>
      </c>
      <c r="H2206" s="4">
        <v>144.270157894737</v>
      </c>
    </row>
    <row r="2207" spans="3:8" ht="12">
      <c r="C2207" s="6"/>
      <c r="E2207" s="5">
        <v>2197</v>
      </c>
      <c r="F2207" s="7">
        <v>3</v>
      </c>
      <c r="G2207" s="7">
        <v>3.271929824600001</v>
      </c>
      <c r="H2207" s="4">
        <v>144.302877192982</v>
      </c>
    </row>
    <row r="2208" spans="3:8" ht="12">
      <c r="C2208" s="6"/>
      <c r="E2208" s="5">
        <v>2198</v>
      </c>
      <c r="F2208" s="7">
        <v>3</v>
      </c>
      <c r="G2208" s="7">
        <v>3.271929824599999</v>
      </c>
      <c r="H2208" s="4">
        <v>144.335596491228</v>
      </c>
    </row>
    <row r="2209" spans="3:8" ht="12">
      <c r="C2209" s="6"/>
      <c r="E2209" s="5">
        <v>2199</v>
      </c>
      <c r="F2209" s="7">
        <v>3</v>
      </c>
      <c r="G2209" s="7">
        <v>3.2719298245</v>
      </c>
      <c r="H2209" s="4">
        <v>144.368315789474</v>
      </c>
    </row>
    <row r="2210" spans="3:8" ht="12">
      <c r="C2210" s="6"/>
      <c r="E2210" s="5">
        <v>2200</v>
      </c>
      <c r="F2210" s="7">
        <v>3</v>
      </c>
      <c r="G2210" s="7">
        <v>3.271929824600001</v>
      </c>
      <c r="H2210" s="4">
        <v>144.401035087719</v>
      </c>
    </row>
    <row r="2211" spans="3:8" ht="12">
      <c r="C2211" s="6"/>
      <c r="E2211" s="5">
        <v>2201</v>
      </c>
      <c r="F2211" s="7">
        <v>3</v>
      </c>
      <c r="G2211" s="7">
        <v>3.271929824599999</v>
      </c>
      <c r="H2211" s="4">
        <v>144.433754385965</v>
      </c>
    </row>
    <row r="2212" spans="3:8" ht="12">
      <c r="C2212" s="6"/>
      <c r="E2212" s="5">
        <v>2202</v>
      </c>
      <c r="F2212" s="7">
        <v>3</v>
      </c>
      <c r="G2212" s="7">
        <v>3.2719298245</v>
      </c>
      <c r="H2212" s="4">
        <v>144.466473684211</v>
      </c>
    </row>
    <row r="2213" spans="3:8" ht="12">
      <c r="C2213" s="6"/>
      <c r="E2213" s="5">
        <v>2203</v>
      </c>
      <c r="F2213" s="7">
        <v>3</v>
      </c>
      <c r="G2213" s="7">
        <v>3.271929824600001</v>
      </c>
      <c r="H2213" s="4">
        <v>144.499192982456</v>
      </c>
    </row>
    <row r="2214" spans="3:8" ht="12">
      <c r="C2214" s="6"/>
      <c r="E2214" s="5">
        <v>2204</v>
      </c>
      <c r="F2214" s="7">
        <v>3</v>
      </c>
      <c r="G2214" s="7">
        <v>3.2719298245</v>
      </c>
      <c r="H2214" s="4">
        <v>144.531912280702</v>
      </c>
    </row>
    <row r="2215" spans="3:8" ht="12">
      <c r="C2215" s="6"/>
      <c r="E2215" s="5">
        <v>2205</v>
      </c>
      <c r="F2215" s="7">
        <v>3</v>
      </c>
      <c r="G2215" s="7">
        <v>3.271929824599999</v>
      </c>
      <c r="H2215" s="4">
        <v>144.564631578947</v>
      </c>
    </row>
    <row r="2216" spans="3:8" ht="12">
      <c r="C2216" s="6"/>
      <c r="E2216" s="5">
        <v>2206</v>
      </c>
      <c r="F2216" s="7">
        <v>3</v>
      </c>
      <c r="G2216" s="7">
        <v>3.271929824600001</v>
      </c>
      <c r="H2216" s="4">
        <v>144.597350877193</v>
      </c>
    </row>
    <row r="2217" spans="3:8" ht="12">
      <c r="C2217" s="6"/>
      <c r="E2217" s="5">
        <v>2207</v>
      </c>
      <c r="F2217" s="7">
        <v>3</v>
      </c>
      <c r="G2217" s="7">
        <v>3.2719298245</v>
      </c>
      <c r="H2217" s="4">
        <v>144.630070175439</v>
      </c>
    </row>
    <row r="2218" spans="3:8" ht="12">
      <c r="C2218" s="6"/>
      <c r="E2218" s="5">
        <v>2208</v>
      </c>
      <c r="F2218" s="7">
        <v>2.5</v>
      </c>
      <c r="G2218" s="7">
        <v>2.7719298246</v>
      </c>
      <c r="H2218" s="4">
        <v>144.662789473684</v>
      </c>
    </row>
    <row r="2219" spans="3:8" ht="12">
      <c r="C2219" s="6"/>
      <c r="E2219" s="5">
        <v>2209</v>
      </c>
      <c r="F2219" s="7">
        <v>4.5</v>
      </c>
      <c r="G2219" s="7">
        <v>4.7719298245</v>
      </c>
      <c r="H2219" s="4">
        <v>144.69050877193</v>
      </c>
    </row>
    <row r="2220" spans="1:8" ht="12">
      <c r="A2220" s="5">
        <v>122</v>
      </c>
      <c r="C2220" s="6"/>
      <c r="E2220" s="5">
        <v>2210</v>
      </c>
      <c r="F2220" s="7">
        <v>5</v>
      </c>
      <c r="G2220" s="7">
        <v>5.3191520468</v>
      </c>
      <c r="H2220" s="4">
        <v>144.738228070175</v>
      </c>
    </row>
    <row r="2221" spans="1:8" ht="12">
      <c r="A2221" s="7"/>
      <c r="C2221" s="6"/>
      <c r="E2221" s="5">
        <v>2211</v>
      </c>
      <c r="F2221" s="7">
        <v>3</v>
      </c>
      <c r="G2221" s="7">
        <v>3.319152046799999</v>
      </c>
      <c r="H2221" s="4">
        <v>144.791419590643</v>
      </c>
    </row>
    <row r="2222" spans="1:8" ht="12">
      <c r="A2222" s="7"/>
      <c r="C2222" s="6"/>
      <c r="E2222" s="5">
        <v>2212</v>
      </c>
      <c r="F2222" s="7">
        <v>3</v>
      </c>
      <c r="G2222" s="7">
        <v>3.3191520468</v>
      </c>
      <c r="H2222" s="4">
        <v>144.824611111111</v>
      </c>
    </row>
    <row r="2223" spans="3:8" ht="12">
      <c r="C2223" s="6"/>
      <c r="E2223" s="5">
        <v>2213</v>
      </c>
      <c r="F2223" s="7">
        <v>3</v>
      </c>
      <c r="G2223" s="7">
        <v>3.3191520468</v>
      </c>
      <c r="H2223" s="4">
        <v>144.857802631579</v>
      </c>
    </row>
    <row r="2224" spans="3:8" ht="12">
      <c r="C2224" s="6"/>
      <c r="E2224" s="5">
        <v>2214</v>
      </c>
      <c r="F2224" s="7">
        <v>3</v>
      </c>
      <c r="G2224" s="7">
        <v>3.3191520468</v>
      </c>
      <c r="H2224" s="4">
        <v>144.890994152047</v>
      </c>
    </row>
    <row r="2225" spans="3:8" ht="12">
      <c r="C2225" s="6"/>
      <c r="E2225" s="5">
        <v>2215</v>
      </c>
      <c r="F2225" s="7">
        <v>3</v>
      </c>
      <c r="G2225" s="7">
        <v>3.3191520466999997</v>
      </c>
      <c r="H2225" s="4">
        <v>144.924185672515</v>
      </c>
    </row>
    <row r="2226" spans="3:8" ht="12">
      <c r="C2226" s="6"/>
      <c r="E2226" s="5">
        <v>2216</v>
      </c>
      <c r="F2226" s="7">
        <v>3</v>
      </c>
      <c r="G2226" s="7">
        <v>3.3191520468</v>
      </c>
      <c r="H2226" s="4">
        <v>144.957377192982</v>
      </c>
    </row>
    <row r="2227" spans="3:8" ht="12">
      <c r="C2227" s="6"/>
      <c r="E2227" s="5">
        <v>2217</v>
      </c>
      <c r="F2227" s="7">
        <v>3</v>
      </c>
      <c r="G2227" s="7">
        <v>3.3191520468</v>
      </c>
      <c r="H2227" s="4">
        <v>144.99056871345</v>
      </c>
    </row>
    <row r="2228" spans="3:8" ht="12">
      <c r="C2228" s="6"/>
      <c r="E2228" s="5">
        <v>2218</v>
      </c>
      <c r="F2228" s="7">
        <v>3</v>
      </c>
      <c r="G2228" s="7">
        <v>3.3191520468</v>
      </c>
      <c r="H2228" s="4">
        <v>145.023760233918</v>
      </c>
    </row>
    <row r="2229" spans="3:8" ht="12">
      <c r="C2229" s="6"/>
      <c r="E2229" s="5">
        <v>2219</v>
      </c>
      <c r="F2229" s="7">
        <v>3</v>
      </c>
      <c r="G2229" s="7">
        <v>3.3191520468</v>
      </c>
      <c r="H2229" s="4">
        <v>145.056951754386</v>
      </c>
    </row>
    <row r="2230" spans="3:8" ht="12">
      <c r="C2230" s="6"/>
      <c r="E2230" s="5">
        <v>2220</v>
      </c>
      <c r="F2230" s="7">
        <v>3</v>
      </c>
      <c r="G2230" s="7">
        <v>3.319152046799999</v>
      </c>
      <c r="H2230" s="4">
        <v>145.090143274854</v>
      </c>
    </row>
    <row r="2231" spans="3:8" ht="12">
      <c r="C2231" s="6"/>
      <c r="E2231" s="5">
        <v>2221</v>
      </c>
      <c r="F2231" s="7">
        <v>3</v>
      </c>
      <c r="G2231" s="7">
        <v>3.319152046700001</v>
      </c>
      <c r="H2231" s="4">
        <v>145.123334795322</v>
      </c>
    </row>
    <row r="2232" spans="3:8" ht="12">
      <c r="C2232" s="6"/>
      <c r="E2232" s="5">
        <v>2222</v>
      </c>
      <c r="F2232" s="7">
        <v>3</v>
      </c>
      <c r="G2232" s="7">
        <v>3.3191520468</v>
      </c>
      <c r="H2232" s="4">
        <v>145.156526315789</v>
      </c>
    </row>
    <row r="2233" spans="3:8" ht="12">
      <c r="C2233" s="6"/>
      <c r="E2233" s="5">
        <v>2223</v>
      </c>
      <c r="F2233" s="7">
        <v>3</v>
      </c>
      <c r="G2233" s="7">
        <v>3.319152046799999</v>
      </c>
      <c r="H2233" s="4">
        <v>145.189717836257</v>
      </c>
    </row>
    <row r="2234" spans="3:8" ht="12">
      <c r="C2234" s="6"/>
      <c r="E2234" s="5">
        <v>2224</v>
      </c>
      <c r="F2234" s="7">
        <v>3</v>
      </c>
      <c r="G2234" s="7">
        <v>3.3191520468</v>
      </c>
      <c r="H2234" s="4">
        <v>145.222909356725</v>
      </c>
    </row>
    <row r="2235" spans="3:8" ht="12">
      <c r="C2235" s="6"/>
      <c r="E2235" s="5">
        <v>2225</v>
      </c>
      <c r="F2235" s="7">
        <v>3</v>
      </c>
      <c r="G2235" s="7">
        <v>3.3191520468</v>
      </c>
      <c r="H2235" s="4">
        <v>145.256100877193</v>
      </c>
    </row>
    <row r="2236" spans="3:8" ht="12">
      <c r="C2236" s="6"/>
      <c r="E2236" s="5">
        <v>2226</v>
      </c>
      <c r="F2236" s="7">
        <v>3</v>
      </c>
      <c r="G2236" s="7">
        <v>3.3191520468</v>
      </c>
      <c r="H2236" s="4">
        <v>145.289292397661</v>
      </c>
    </row>
    <row r="2237" spans="3:8" ht="12">
      <c r="C2237" s="6"/>
      <c r="E2237" s="5">
        <v>2227</v>
      </c>
      <c r="F2237" s="7">
        <v>3</v>
      </c>
      <c r="G2237" s="7">
        <v>3.3191520466999997</v>
      </c>
      <c r="H2237" s="4">
        <v>145.322483918129</v>
      </c>
    </row>
    <row r="2238" spans="3:8" ht="12">
      <c r="C2238" s="6"/>
      <c r="E2238" s="5">
        <v>2228</v>
      </c>
      <c r="F2238" s="7">
        <v>3</v>
      </c>
      <c r="G2238" s="7">
        <v>3.3191520468</v>
      </c>
      <c r="H2238" s="4">
        <v>145.355675438596</v>
      </c>
    </row>
    <row r="2239" spans="3:8" ht="12">
      <c r="C2239" s="6"/>
      <c r="E2239" s="5">
        <v>2229</v>
      </c>
      <c r="F2239" s="7">
        <v>3</v>
      </c>
      <c r="G2239" s="7">
        <v>3.3191520468</v>
      </c>
      <c r="H2239" s="4">
        <v>145.388866959064</v>
      </c>
    </row>
    <row r="2240" spans="3:8" ht="12">
      <c r="C2240" s="6"/>
      <c r="E2240" s="5">
        <v>2230</v>
      </c>
      <c r="F2240" s="7">
        <v>3</v>
      </c>
      <c r="G2240" s="7">
        <v>3.3191520468</v>
      </c>
      <c r="H2240" s="4">
        <v>145.422058479532</v>
      </c>
    </row>
    <row r="2241" spans="3:8" ht="12">
      <c r="C2241" s="6"/>
      <c r="E2241" s="5">
        <v>2231</v>
      </c>
      <c r="F2241" s="7">
        <v>3</v>
      </c>
      <c r="G2241" s="7">
        <v>3.3191520468</v>
      </c>
      <c r="H2241" s="4">
        <v>145.45525</v>
      </c>
    </row>
    <row r="2242" spans="3:8" ht="12">
      <c r="C2242" s="6"/>
      <c r="E2242" s="5">
        <v>2232</v>
      </c>
      <c r="F2242" s="7">
        <v>3</v>
      </c>
      <c r="G2242" s="7">
        <v>3.3191520468</v>
      </c>
      <c r="H2242" s="4">
        <v>145.488441520468</v>
      </c>
    </row>
    <row r="2243" spans="3:8" ht="12">
      <c r="C2243" s="6"/>
      <c r="E2243" s="5">
        <v>2233</v>
      </c>
      <c r="F2243" s="7">
        <v>3</v>
      </c>
      <c r="G2243" s="7">
        <v>3.319152046799999</v>
      </c>
      <c r="H2243" s="4">
        <v>145.521633040936</v>
      </c>
    </row>
    <row r="2244" spans="3:8" ht="12">
      <c r="C2244" s="6"/>
      <c r="E2244" s="5">
        <v>2234</v>
      </c>
      <c r="F2244" s="7">
        <v>3</v>
      </c>
      <c r="G2244" s="7">
        <v>3.319152046700001</v>
      </c>
      <c r="H2244" s="4">
        <v>145.554824561404</v>
      </c>
    </row>
    <row r="2245" spans="3:8" ht="12">
      <c r="C2245" s="6"/>
      <c r="E2245" s="5">
        <v>2235</v>
      </c>
      <c r="F2245" s="7">
        <v>3</v>
      </c>
      <c r="G2245" s="7">
        <v>3.3191520468</v>
      </c>
      <c r="H2245" s="4">
        <v>145.588016081871</v>
      </c>
    </row>
    <row r="2246" spans="3:8" ht="12">
      <c r="C2246" s="6"/>
      <c r="E2246" s="5">
        <v>2236</v>
      </c>
      <c r="F2246" s="7">
        <v>3</v>
      </c>
      <c r="G2246" s="7">
        <v>3.319152046799999</v>
      </c>
      <c r="H2246" s="4">
        <v>145.621207602339</v>
      </c>
    </row>
    <row r="2247" spans="3:8" ht="12">
      <c r="C2247" s="6"/>
      <c r="E2247" s="5">
        <v>2237</v>
      </c>
      <c r="F2247" s="7">
        <v>3</v>
      </c>
      <c r="G2247" s="7">
        <v>3.3191520468</v>
      </c>
      <c r="H2247" s="4">
        <v>145.654399122807</v>
      </c>
    </row>
    <row r="2248" spans="3:8" ht="12">
      <c r="C2248" s="6"/>
      <c r="E2248" s="5">
        <v>2238</v>
      </c>
      <c r="F2248" s="7">
        <v>3</v>
      </c>
      <c r="G2248" s="7">
        <v>3.3191520468</v>
      </c>
      <c r="H2248" s="4">
        <v>145.687590643275</v>
      </c>
    </row>
    <row r="2249" spans="3:8" ht="12">
      <c r="C2249" s="6"/>
      <c r="E2249" s="5">
        <v>2239</v>
      </c>
      <c r="F2249" s="7">
        <v>3</v>
      </c>
      <c r="G2249" s="7">
        <v>3.3191520468</v>
      </c>
      <c r="H2249" s="4">
        <v>145.720782163743</v>
      </c>
    </row>
    <row r="2250" spans="3:8" ht="12">
      <c r="C2250" s="6"/>
      <c r="E2250" s="5">
        <v>2240</v>
      </c>
      <c r="F2250" s="7">
        <v>3</v>
      </c>
      <c r="G2250" s="7">
        <v>3.3191520466999997</v>
      </c>
      <c r="H2250" s="4">
        <v>145.753973684211</v>
      </c>
    </row>
    <row r="2251" spans="3:8" ht="12">
      <c r="C2251" s="6"/>
      <c r="E2251" s="5">
        <v>2241</v>
      </c>
      <c r="F2251" s="7">
        <v>3</v>
      </c>
      <c r="G2251" s="7">
        <v>3.3191520468</v>
      </c>
      <c r="H2251" s="4">
        <v>145.787165204678</v>
      </c>
    </row>
    <row r="2252" spans="3:8" ht="12">
      <c r="C2252" s="6"/>
      <c r="E2252" s="5">
        <v>2242</v>
      </c>
      <c r="F2252" s="7">
        <v>3</v>
      </c>
      <c r="G2252" s="7">
        <v>3.3191520468</v>
      </c>
      <c r="H2252" s="4">
        <v>145.820356725146</v>
      </c>
    </row>
    <row r="2253" spans="3:8" ht="12">
      <c r="C2253" s="6"/>
      <c r="E2253" s="5">
        <v>2243</v>
      </c>
      <c r="F2253" s="7">
        <v>3</v>
      </c>
      <c r="G2253" s="7">
        <v>3.3191520468</v>
      </c>
      <c r="H2253" s="4">
        <v>145.853548245614</v>
      </c>
    </row>
    <row r="2254" spans="3:8" ht="12">
      <c r="C2254" s="6"/>
      <c r="E2254" s="5">
        <v>2244</v>
      </c>
      <c r="F2254" s="7">
        <v>2.5</v>
      </c>
      <c r="G2254" s="7">
        <v>2.8191520467999998</v>
      </c>
      <c r="H2254" s="4">
        <v>145.886739766082</v>
      </c>
    </row>
    <row r="2255" spans="3:8" ht="12">
      <c r="C2255" s="6"/>
      <c r="E2255" s="5">
        <v>2245</v>
      </c>
      <c r="F2255" s="7">
        <v>3</v>
      </c>
      <c r="G2255" s="7">
        <v>3.3191520468</v>
      </c>
      <c r="H2255" s="4">
        <v>145.91493128655</v>
      </c>
    </row>
    <row r="2256" spans="1:8" ht="12">
      <c r="A2256" s="5">
        <v>123</v>
      </c>
      <c r="C2256" s="6"/>
      <c r="E2256" s="5">
        <v>2246</v>
      </c>
      <c r="F2256" s="7">
        <v>3</v>
      </c>
      <c r="G2256" s="7">
        <v>3.3355661881999996</v>
      </c>
      <c r="H2256" s="4">
        <v>145.948122807018</v>
      </c>
    </row>
    <row r="2257" spans="1:8" ht="12">
      <c r="A2257" s="7"/>
      <c r="C2257" s="6"/>
      <c r="E2257" s="5">
        <v>2247</v>
      </c>
      <c r="F2257" s="7">
        <v>3</v>
      </c>
      <c r="G2257" s="7">
        <v>3.3355661881999996</v>
      </c>
      <c r="H2257" s="4">
        <v>145.9814784689</v>
      </c>
    </row>
    <row r="2258" spans="1:8" ht="12">
      <c r="A2258" s="7"/>
      <c r="C2258" s="6"/>
      <c r="E2258" s="5">
        <v>2248</v>
      </c>
      <c r="F2258" s="7">
        <v>3</v>
      </c>
      <c r="G2258" s="7">
        <v>3.3355661881000005</v>
      </c>
      <c r="H2258" s="4">
        <v>146.014834130782</v>
      </c>
    </row>
    <row r="2259" spans="3:8" ht="12">
      <c r="C2259" s="6"/>
      <c r="E2259" s="5">
        <v>2249</v>
      </c>
      <c r="F2259" s="7">
        <v>3</v>
      </c>
      <c r="G2259" s="7">
        <v>3.335566188200001</v>
      </c>
      <c r="H2259" s="4">
        <v>146.048189792663</v>
      </c>
    </row>
    <row r="2260" spans="3:8" ht="12">
      <c r="C2260" s="6"/>
      <c r="E2260" s="5">
        <v>2250</v>
      </c>
      <c r="F2260" s="7">
        <v>3</v>
      </c>
      <c r="G2260" s="7">
        <v>3.3355661881999996</v>
      </c>
      <c r="H2260" s="4">
        <v>146.081545454545</v>
      </c>
    </row>
    <row r="2261" spans="3:8" ht="12">
      <c r="C2261" s="6"/>
      <c r="E2261" s="5">
        <v>2251</v>
      </c>
      <c r="F2261" s="7">
        <v>3</v>
      </c>
      <c r="G2261" s="7">
        <v>3.3355661881999996</v>
      </c>
      <c r="H2261" s="4">
        <v>146.114901116427</v>
      </c>
    </row>
    <row r="2262" spans="3:8" ht="12">
      <c r="C2262" s="6"/>
      <c r="E2262" s="5">
        <v>2252</v>
      </c>
      <c r="F2262" s="7">
        <v>3</v>
      </c>
      <c r="G2262" s="7">
        <v>3.3355661881999996</v>
      </c>
      <c r="H2262" s="4">
        <v>146.148256778309</v>
      </c>
    </row>
    <row r="2263" spans="3:8" ht="12">
      <c r="C2263" s="6"/>
      <c r="E2263" s="5">
        <v>2253</v>
      </c>
      <c r="F2263" s="7">
        <v>3</v>
      </c>
      <c r="G2263" s="7">
        <v>3.335566188200001</v>
      </c>
      <c r="H2263" s="4">
        <v>146.181612440191</v>
      </c>
    </row>
    <row r="2264" spans="3:8" ht="12">
      <c r="C2264" s="6"/>
      <c r="E2264" s="5">
        <v>2254</v>
      </c>
      <c r="F2264" s="7">
        <v>3</v>
      </c>
      <c r="G2264" s="7">
        <v>3.3355661881999996</v>
      </c>
      <c r="H2264" s="4">
        <v>146.214968102073</v>
      </c>
    </row>
    <row r="2265" spans="3:8" ht="12">
      <c r="C2265" s="6"/>
      <c r="E2265" s="5">
        <v>2255</v>
      </c>
      <c r="F2265" s="7">
        <v>3</v>
      </c>
      <c r="G2265" s="7">
        <v>3.3355661881999996</v>
      </c>
      <c r="H2265" s="4">
        <v>146.248323763955</v>
      </c>
    </row>
    <row r="2266" spans="3:8" ht="12">
      <c r="C2266" s="6"/>
      <c r="E2266" s="5">
        <v>2256</v>
      </c>
      <c r="F2266" s="7">
        <v>3</v>
      </c>
      <c r="G2266" s="7">
        <v>3.335566188200001</v>
      </c>
      <c r="H2266" s="4">
        <v>146.281679425837</v>
      </c>
    </row>
    <row r="2267" spans="3:8" ht="12">
      <c r="C2267" s="6"/>
      <c r="E2267" s="5">
        <v>2257</v>
      </c>
      <c r="F2267" s="7">
        <v>3</v>
      </c>
      <c r="G2267" s="7">
        <v>3.3355661881999996</v>
      </c>
      <c r="H2267" s="4">
        <v>146.315035087719</v>
      </c>
    </row>
    <row r="2268" spans="3:8" ht="12">
      <c r="C2268" s="6"/>
      <c r="E2268" s="5">
        <v>2258</v>
      </c>
      <c r="F2268" s="7">
        <v>3</v>
      </c>
      <c r="G2268" s="7">
        <v>3.3355661881999996</v>
      </c>
      <c r="H2268" s="4">
        <v>146.348390749601</v>
      </c>
    </row>
    <row r="2269" spans="3:8" ht="12">
      <c r="C2269" s="6"/>
      <c r="E2269" s="5">
        <v>2259</v>
      </c>
      <c r="F2269" s="7">
        <v>3</v>
      </c>
      <c r="G2269" s="7">
        <v>3.335566188200001</v>
      </c>
      <c r="H2269" s="4">
        <v>146.381746411483</v>
      </c>
    </row>
    <row r="2270" spans="3:8" ht="12">
      <c r="C2270" s="6"/>
      <c r="E2270" s="5">
        <v>2260</v>
      </c>
      <c r="F2270" s="7">
        <v>3</v>
      </c>
      <c r="G2270" s="7">
        <v>3.3355661881999996</v>
      </c>
      <c r="H2270" s="4">
        <v>146.415102073365</v>
      </c>
    </row>
    <row r="2271" spans="3:8" ht="12">
      <c r="C2271" s="6"/>
      <c r="E2271" s="5">
        <v>2261</v>
      </c>
      <c r="F2271" s="7">
        <v>3</v>
      </c>
      <c r="G2271" s="7">
        <v>3.3355661881999996</v>
      </c>
      <c r="H2271" s="4">
        <v>146.448457735247</v>
      </c>
    </row>
    <row r="2272" spans="3:8" ht="12">
      <c r="C2272" s="6"/>
      <c r="E2272" s="5">
        <v>2262</v>
      </c>
      <c r="F2272" s="7">
        <v>3</v>
      </c>
      <c r="G2272" s="7">
        <v>3.335566188200001</v>
      </c>
      <c r="H2272" s="4">
        <v>146.481813397129</v>
      </c>
    </row>
    <row r="2273" spans="3:8" ht="12">
      <c r="C2273" s="6"/>
      <c r="E2273" s="5">
        <v>2263</v>
      </c>
      <c r="F2273" s="7">
        <v>3</v>
      </c>
      <c r="G2273" s="7">
        <v>3.3355661881999996</v>
      </c>
      <c r="H2273" s="4">
        <v>146.515169059011</v>
      </c>
    </row>
    <row r="2274" spans="3:8" ht="12">
      <c r="C2274" s="6"/>
      <c r="E2274" s="5">
        <v>2264</v>
      </c>
      <c r="F2274" s="7">
        <v>3</v>
      </c>
      <c r="G2274" s="7">
        <v>3.3355661881999996</v>
      </c>
      <c r="H2274" s="4">
        <v>146.548524720893</v>
      </c>
    </row>
    <row r="2275" spans="3:8" ht="12">
      <c r="C2275" s="6"/>
      <c r="E2275" s="5">
        <v>2265</v>
      </c>
      <c r="F2275" s="7">
        <v>3</v>
      </c>
      <c r="G2275" s="7">
        <v>3.335566188200001</v>
      </c>
      <c r="H2275" s="4">
        <v>146.581880382775</v>
      </c>
    </row>
    <row r="2276" spans="3:8" ht="12">
      <c r="C2276" s="6"/>
      <c r="E2276" s="5">
        <v>2266</v>
      </c>
      <c r="F2276" s="7">
        <v>3</v>
      </c>
      <c r="G2276" s="7">
        <v>3.3355661881999996</v>
      </c>
      <c r="H2276" s="4">
        <v>146.615236044657</v>
      </c>
    </row>
    <row r="2277" spans="3:8" ht="12">
      <c r="C2277" s="6"/>
      <c r="E2277" s="5">
        <v>2267</v>
      </c>
      <c r="F2277" s="7">
        <v>3</v>
      </c>
      <c r="G2277" s="7">
        <v>3.3355661881999996</v>
      </c>
      <c r="H2277" s="4">
        <v>146.648591706539</v>
      </c>
    </row>
    <row r="2278" spans="3:8" ht="12">
      <c r="C2278" s="6"/>
      <c r="E2278" s="5">
        <v>2268</v>
      </c>
      <c r="F2278" s="7">
        <v>3</v>
      </c>
      <c r="G2278" s="7">
        <v>3.335566188200001</v>
      </c>
      <c r="H2278" s="4">
        <v>146.681947368421</v>
      </c>
    </row>
    <row r="2279" spans="3:8" ht="12">
      <c r="C2279" s="6"/>
      <c r="E2279" s="5">
        <v>2269</v>
      </c>
      <c r="F2279" s="7">
        <v>3</v>
      </c>
      <c r="G2279" s="7">
        <v>3.3355661881999996</v>
      </c>
      <c r="H2279" s="4">
        <v>146.715303030303</v>
      </c>
    </row>
    <row r="2280" spans="3:8" ht="12">
      <c r="C2280" s="6"/>
      <c r="E2280" s="5">
        <v>2270</v>
      </c>
      <c r="F2280" s="7">
        <v>3</v>
      </c>
      <c r="G2280" s="7">
        <v>3.3355661881999996</v>
      </c>
      <c r="H2280" s="4">
        <v>146.748658692185</v>
      </c>
    </row>
    <row r="2281" spans="3:8" ht="12">
      <c r="C2281" s="6"/>
      <c r="E2281" s="5">
        <v>2271</v>
      </c>
      <c r="F2281" s="7">
        <v>3</v>
      </c>
      <c r="G2281" s="7">
        <v>3.3355661881999996</v>
      </c>
      <c r="H2281" s="4">
        <v>146.782014354067</v>
      </c>
    </row>
    <row r="2282" spans="3:8" ht="12">
      <c r="C2282" s="6"/>
      <c r="E2282" s="5">
        <v>2272</v>
      </c>
      <c r="F2282" s="7">
        <v>3</v>
      </c>
      <c r="G2282" s="7">
        <v>3.335566188200001</v>
      </c>
      <c r="H2282" s="4">
        <v>146.815370015949</v>
      </c>
    </row>
    <row r="2283" spans="3:8" ht="12">
      <c r="C2283" s="6"/>
      <c r="E2283" s="5">
        <v>2273</v>
      </c>
      <c r="F2283" s="7">
        <v>3</v>
      </c>
      <c r="G2283" s="7">
        <v>3.3355661881999996</v>
      </c>
      <c r="H2283" s="4">
        <v>146.848725677831</v>
      </c>
    </row>
    <row r="2284" spans="3:8" ht="12">
      <c r="C2284" s="6"/>
      <c r="E2284" s="5">
        <v>2274</v>
      </c>
      <c r="F2284" s="7">
        <v>3</v>
      </c>
      <c r="G2284" s="7">
        <v>3.3355661881999996</v>
      </c>
      <c r="H2284" s="4">
        <v>146.882081339713</v>
      </c>
    </row>
    <row r="2285" spans="3:8" ht="12">
      <c r="C2285" s="6"/>
      <c r="E2285" s="5">
        <v>2275</v>
      </c>
      <c r="F2285" s="7">
        <v>3</v>
      </c>
      <c r="G2285" s="7">
        <v>3.335566188200001</v>
      </c>
      <c r="H2285" s="4">
        <v>146.915437001595</v>
      </c>
    </row>
    <row r="2286" spans="3:8" ht="12">
      <c r="C2286" s="6"/>
      <c r="E2286" s="5">
        <v>2276</v>
      </c>
      <c r="F2286" s="7">
        <v>3</v>
      </c>
      <c r="G2286" s="7">
        <v>3.3355661881999996</v>
      </c>
      <c r="H2286" s="4">
        <v>146.948792663477</v>
      </c>
    </row>
    <row r="2287" spans="3:8" ht="12">
      <c r="C2287" s="6"/>
      <c r="E2287" s="5">
        <v>2277</v>
      </c>
      <c r="F2287" s="7">
        <v>4</v>
      </c>
      <c r="G2287" s="7">
        <v>4.3355661882000005</v>
      </c>
      <c r="H2287" s="4">
        <v>146.982148325359</v>
      </c>
    </row>
    <row r="2288" spans="3:8" ht="12">
      <c r="C2288" s="6"/>
      <c r="E2288" s="5">
        <v>2278</v>
      </c>
      <c r="F2288" s="7">
        <v>5</v>
      </c>
      <c r="G2288" s="7">
        <v>5.3355661882</v>
      </c>
      <c r="H2288" s="4">
        <v>147.025503987241</v>
      </c>
    </row>
    <row r="2289" spans="1:8" ht="12">
      <c r="A2289" s="5">
        <v>124</v>
      </c>
      <c r="C2289" s="6"/>
      <c r="E2289" s="5">
        <v>2279</v>
      </c>
      <c r="F2289" s="7">
        <v>3</v>
      </c>
      <c r="G2289" s="7">
        <v>3.4178757704999994</v>
      </c>
      <c r="H2289" s="4">
        <v>147.078859649123</v>
      </c>
    </row>
    <row r="2290" spans="1:8" ht="12">
      <c r="A2290" s="7"/>
      <c r="C2290" s="6"/>
      <c r="E2290" s="5">
        <v>2280</v>
      </c>
      <c r="F2290" s="7">
        <v>3</v>
      </c>
      <c r="G2290" s="7">
        <v>3.4178757705000007</v>
      </c>
      <c r="H2290" s="4">
        <v>147.113038406828</v>
      </c>
    </row>
    <row r="2291" spans="1:8" ht="12">
      <c r="A2291" s="7"/>
      <c r="C2291" s="6"/>
      <c r="E2291" s="5">
        <v>2281</v>
      </c>
      <c r="F2291" s="7">
        <v>3</v>
      </c>
      <c r="G2291" s="7">
        <v>3.4178757704999994</v>
      </c>
      <c r="H2291" s="4">
        <v>147.147217164533</v>
      </c>
    </row>
    <row r="2292" spans="3:8" ht="12">
      <c r="C2292" s="6"/>
      <c r="E2292" s="5">
        <v>2282</v>
      </c>
      <c r="F2292" s="7">
        <v>3</v>
      </c>
      <c r="G2292" s="7">
        <v>3.4178757705000007</v>
      </c>
      <c r="H2292" s="4">
        <v>147.181395922238</v>
      </c>
    </row>
    <row r="2293" spans="3:8" ht="12">
      <c r="C2293" s="6"/>
      <c r="E2293" s="5">
        <v>2283</v>
      </c>
      <c r="F2293" s="7">
        <v>3</v>
      </c>
      <c r="G2293" s="7">
        <v>3.4178757704999994</v>
      </c>
      <c r="H2293" s="4">
        <v>147.215574679943</v>
      </c>
    </row>
    <row r="2294" spans="3:8" ht="12">
      <c r="C2294" s="6"/>
      <c r="E2294" s="5">
        <v>2284</v>
      </c>
      <c r="F2294" s="7">
        <v>3</v>
      </c>
      <c r="G2294" s="7">
        <v>3.4178757705000007</v>
      </c>
      <c r="H2294" s="4">
        <v>147.249753437648</v>
      </c>
    </row>
    <row r="2295" spans="3:8" ht="12">
      <c r="C2295" s="6"/>
      <c r="E2295" s="5">
        <v>2285</v>
      </c>
      <c r="F2295" s="7">
        <v>3</v>
      </c>
      <c r="G2295" s="7">
        <v>3.4178757704999994</v>
      </c>
      <c r="H2295" s="4">
        <v>147.283932195353</v>
      </c>
    </row>
    <row r="2296" spans="3:8" ht="12">
      <c r="C2296" s="6"/>
      <c r="E2296" s="5">
        <v>2286</v>
      </c>
      <c r="F2296" s="7">
        <v>3</v>
      </c>
      <c r="G2296" s="7">
        <v>3.4178757705000007</v>
      </c>
      <c r="H2296" s="4">
        <v>147.318110953058</v>
      </c>
    </row>
    <row r="2297" spans="3:8" ht="12">
      <c r="C2297" s="6"/>
      <c r="E2297" s="5">
        <v>2287</v>
      </c>
      <c r="F2297" s="7">
        <v>3</v>
      </c>
      <c r="G2297" s="7">
        <v>3.4178757704999994</v>
      </c>
      <c r="H2297" s="4">
        <v>147.352289710763</v>
      </c>
    </row>
    <row r="2298" spans="3:8" ht="12">
      <c r="C2298" s="6"/>
      <c r="E2298" s="5">
        <v>2288</v>
      </c>
      <c r="F2298" s="7">
        <v>3</v>
      </c>
      <c r="G2298" s="7">
        <v>3.4178757706</v>
      </c>
      <c r="H2298" s="4">
        <v>147.386468468468</v>
      </c>
    </row>
    <row r="2299" spans="3:8" ht="12">
      <c r="C2299" s="6"/>
      <c r="E2299" s="5">
        <v>2289</v>
      </c>
      <c r="F2299" s="7">
        <v>3</v>
      </c>
      <c r="G2299" s="7">
        <v>3.4178757705000007</v>
      </c>
      <c r="H2299" s="4">
        <v>147.420647226174</v>
      </c>
    </row>
    <row r="2300" spans="3:8" ht="12">
      <c r="C2300" s="6"/>
      <c r="E2300" s="5">
        <v>2290</v>
      </c>
      <c r="F2300" s="7">
        <v>3</v>
      </c>
      <c r="G2300" s="7">
        <v>3.4178757704999994</v>
      </c>
      <c r="H2300" s="4">
        <v>147.454825983879</v>
      </c>
    </row>
    <row r="2301" spans="3:8" ht="12">
      <c r="C2301" s="6"/>
      <c r="E2301" s="5">
        <v>2291</v>
      </c>
      <c r="F2301" s="7">
        <v>3</v>
      </c>
      <c r="G2301" s="7">
        <v>3.4178757705000007</v>
      </c>
      <c r="H2301" s="4">
        <v>147.489004741584</v>
      </c>
    </row>
    <row r="2302" spans="3:8" ht="12">
      <c r="C2302" s="6"/>
      <c r="E2302" s="5">
        <v>2292</v>
      </c>
      <c r="F2302" s="7">
        <v>3</v>
      </c>
      <c r="G2302" s="7">
        <v>3.4178757704999994</v>
      </c>
      <c r="H2302" s="4">
        <v>147.523183499289</v>
      </c>
    </row>
    <row r="2303" spans="3:8" ht="12">
      <c r="C2303" s="6"/>
      <c r="E2303" s="5">
        <v>2293</v>
      </c>
      <c r="F2303" s="7">
        <v>3</v>
      </c>
      <c r="G2303" s="7">
        <v>3.4178757705000007</v>
      </c>
      <c r="H2303" s="4">
        <v>147.557362256994</v>
      </c>
    </row>
    <row r="2304" spans="3:8" ht="12">
      <c r="C2304" s="6"/>
      <c r="E2304" s="5">
        <v>2294</v>
      </c>
      <c r="F2304" s="7">
        <v>3</v>
      </c>
      <c r="G2304" s="7">
        <v>3.4178757704999994</v>
      </c>
      <c r="H2304" s="4">
        <v>147.591541014699</v>
      </c>
    </row>
    <row r="2305" spans="3:8" ht="12">
      <c r="C2305" s="6"/>
      <c r="E2305" s="5">
        <v>2295</v>
      </c>
      <c r="F2305" s="7">
        <v>3</v>
      </c>
      <c r="G2305" s="7">
        <v>3.4178757705000007</v>
      </c>
      <c r="H2305" s="4">
        <v>147.625719772404</v>
      </c>
    </row>
    <row r="2306" spans="3:8" ht="12">
      <c r="C2306" s="6"/>
      <c r="E2306" s="5">
        <v>2296</v>
      </c>
      <c r="F2306" s="7">
        <v>3</v>
      </c>
      <c r="G2306" s="7">
        <v>3.4178757704999994</v>
      </c>
      <c r="H2306" s="4">
        <v>147.659898530109</v>
      </c>
    </row>
    <row r="2307" spans="3:8" ht="12">
      <c r="C2307" s="6"/>
      <c r="E2307" s="5">
        <v>2297</v>
      </c>
      <c r="F2307" s="7">
        <v>3</v>
      </c>
      <c r="G2307" s="7">
        <v>3.4178757705000007</v>
      </c>
      <c r="H2307" s="4">
        <v>147.694077287814</v>
      </c>
    </row>
    <row r="2308" spans="3:8" ht="12">
      <c r="C2308" s="6"/>
      <c r="E2308" s="5">
        <v>2298</v>
      </c>
      <c r="F2308" s="7">
        <v>3</v>
      </c>
      <c r="G2308" s="7">
        <v>3.4178757704999994</v>
      </c>
      <c r="H2308" s="4">
        <v>147.728256045519</v>
      </c>
    </row>
    <row r="2309" spans="3:8" ht="12">
      <c r="C2309" s="6"/>
      <c r="E2309" s="5">
        <v>2299</v>
      </c>
      <c r="F2309" s="7">
        <v>3</v>
      </c>
      <c r="G2309" s="7">
        <v>3.4178757705000007</v>
      </c>
      <c r="H2309" s="4">
        <v>147.762434803224</v>
      </c>
    </row>
    <row r="2310" spans="3:8" ht="12">
      <c r="C2310" s="6"/>
      <c r="E2310" s="5">
        <v>2300</v>
      </c>
      <c r="F2310" s="7">
        <v>3</v>
      </c>
      <c r="G2310" s="7">
        <v>3.4178757704999994</v>
      </c>
      <c r="H2310" s="4">
        <v>147.796613560929</v>
      </c>
    </row>
    <row r="2311" spans="3:8" ht="12">
      <c r="C2311" s="6"/>
      <c r="E2311" s="5">
        <v>2301</v>
      </c>
      <c r="F2311" s="7">
        <v>3</v>
      </c>
      <c r="G2311" s="7">
        <v>3.4178757705000007</v>
      </c>
      <c r="H2311" s="4">
        <v>147.830792318634</v>
      </c>
    </row>
    <row r="2312" spans="3:8" ht="12">
      <c r="C2312" s="6"/>
      <c r="E2312" s="5">
        <v>2302</v>
      </c>
      <c r="F2312" s="7">
        <v>3</v>
      </c>
      <c r="G2312" s="7">
        <v>3.4178757706</v>
      </c>
      <c r="H2312" s="4">
        <v>147.864971076339</v>
      </c>
    </row>
    <row r="2313" spans="3:8" ht="12">
      <c r="C2313" s="6"/>
      <c r="E2313" s="5">
        <v>2303</v>
      </c>
      <c r="F2313" s="7">
        <v>3</v>
      </c>
      <c r="G2313" s="7">
        <v>3.4178757705000007</v>
      </c>
      <c r="H2313" s="4">
        <v>147.899149834045</v>
      </c>
    </row>
    <row r="2314" spans="3:8" ht="12">
      <c r="C2314" s="6"/>
      <c r="E2314" s="5">
        <v>2304</v>
      </c>
      <c r="F2314" s="7">
        <v>3</v>
      </c>
      <c r="G2314" s="7">
        <v>3.4178757704999994</v>
      </c>
      <c r="H2314" s="4">
        <v>147.93332859175</v>
      </c>
    </row>
    <row r="2315" spans="3:8" ht="12">
      <c r="C2315" s="6"/>
      <c r="E2315" s="5">
        <v>2305</v>
      </c>
      <c r="F2315" s="7">
        <v>3</v>
      </c>
      <c r="G2315" s="7">
        <v>3.4178757705000007</v>
      </c>
      <c r="H2315" s="4">
        <v>147.967507349455</v>
      </c>
    </row>
    <row r="2316" spans="3:8" ht="12">
      <c r="C2316" s="6"/>
      <c r="E2316" s="5">
        <v>2306</v>
      </c>
      <c r="F2316" s="7">
        <v>3</v>
      </c>
      <c r="G2316" s="7">
        <v>3.4178757704999994</v>
      </c>
      <c r="H2316" s="4">
        <v>148.00168610716</v>
      </c>
    </row>
    <row r="2317" spans="3:8" ht="12">
      <c r="C2317" s="6"/>
      <c r="E2317" s="5">
        <v>2307</v>
      </c>
      <c r="F2317" s="7">
        <v>3</v>
      </c>
      <c r="G2317" s="7">
        <v>3.4178757705000007</v>
      </c>
      <c r="H2317" s="4">
        <v>148.035864864865</v>
      </c>
    </row>
    <row r="2318" spans="3:8" ht="12">
      <c r="C2318" s="6"/>
      <c r="E2318" s="5">
        <v>2308</v>
      </c>
      <c r="F2318" s="7">
        <v>3</v>
      </c>
      <c r="G2318" s="7">
        <v>3.4178757704999994</v>
      </c>
      <c r="H2318" s="4">
        <v>148.07004362257</v>
      </c>
    </row>
    <row r="2319" spans="3:8" ht="12">
      <c r="C2319" s="6"/>
      <c r="E2319" s="5">
        <v>2309</v>
      </c>
      <c r="F2319" s="7">
        <v>3</v>
      </c>
      <c r="G2319" s="7">
        <v>3.4178757705000007</v>
      </c>
      <c r="H2319" s="4">
        <v>148.104222380275</v>
      </c>
    </row>
    <row r="2320" spans="3:8" ht="12">
      <c r="C2320" s="6"/>
      <c r="E2320" s="5">
        <v>2310</v>
      </c>
      <c r="F2320" s="7">
        <v>3</v>
      </c>
      <c r="G2320" s="7">
        <v>3.4178757704999994</v>
      </c>
      <c r="H2320" s="4">
        <v>148.13840113798</v>
      </c>
    </row>
    <row r="2321" spans="3:8" ht="12">
      <c r="C2321" s="6"/>
      <c r="E2321" s="5">
        <v>2311</v>
      </c>
      <c r="F2321" s="7">
        <v>3</v>
      </c>
      <c r="G2321" s="7">
        <v>3.4178757705000007</v>
      </c>
      <c r="H2321" s="4">
        <v>148.172579895685</v>
      </c>
    </row>
    <row r="2322" spans="3:8" ht="12">
      <c r="C2322" s="6"/>
      <c r="E2322" s="5">
        <v>2312</v>
      </c>
      <c r="F2322" s="7">
        <v>3</v>
      </c>
      <c r="G2322" s="7">
        <v>3.4178757704999994</v>
      </c>
      <c r="H2322" s="4">
        <v>148.20675865339</v>
      </c>
    </row>
    <row r="2323" spans="3:8" ht="12">
      <c r="C2323" s="6"/>
      <c r="E2323" s="5">
        <v>2313</v>
      </c>
      <c r="F2323" s="7">
        <v>3</v>
      </c>
      <c r="G2323" s="7">
        <v>3.4178757705000007</v>
      </c>
      <c r="H2323" s="4">
        <v>148.240937411095</v>
      </c>
    </row>
    <row r="2324" spans="3:8" ht="12">
      <c r="C2324" s="6"/>
      <c r="E2324" s="5">
        <v>2314</v>
      </c>
      <c r="F2324" s="7">
        <v>3</v>
      </c>
      <c r="G2324" s="7">
        <v>3.4178757704999994</v>
      </c>
      <c r="H2324" s="4">
        <v>148.2751161688</v>
      </c>
    </row>
    <row r="2325" spans="3:8" ht="12">
      <c r="C2325" s="6"/>
      <c r="E2325" s="5">
        <v>2315</v>
      </c>
      <c r="F2325" s="7">
        <v>3.5</v>
      </c>
      <c r="G2325" s="7">
        <v>3.9178757706000003</v>
      </c>
      <c r="H2325" s="4">
        <v>148.309294926505</v>
      </c>
    </row>
    <row r="2326" spans="1:8" ht="12">
      <c r="A2326" s="5">
        <v>125</v>
      </c>
      <c r="C2326" s="6"/>
      <c r="E2326" s="5">
        <v>2316</v>
      </c>
      <c r="F2326" s="7">
        <v>3</v>
      </c>
      <c r="G2326" s="7">
        <v>3.3313048245000005</v>
      </c>
      <c r="H2326" s="4">
        <v>148.348473684211</v>
      </c>
    </row>
    <row r="2327" spans="1:8" ht="12">
      <c r="A2327" s="7"/>
      <c r="C2327" s="6"/>
      <c r="E2327" s="5">
        <v>2317</v>
      </c>
      <c r="F2327" s="7">
        <v>3</v>
      </c>
      <c r="G2327" s="7">
        <v>3.3313048245999997</v>
      </c>
      <c r="H2327" s="4">
        <v>148.381786732456</v>
      </c>
    </row>
    <row r="2328" spans="1:8" ht="12">
      <c r="A2328" s="7"/>
      <c r="C2328" s="6"/>
      <c r="E2328" s="5">
        <v>2318</v>
      </c>
      <c r="F2328" s="7">
        <v>3</v>
      </c>
      <c r="G2328" s="7">
        <v>3.3313048245000005</v>
      </c>
      <c r="H2328" s="4">
        <v>148.415099780702</v>
      </c>
    </row>
    <row r="2329" spans="3:8" ht="12">
      <c r="C2329" s="6"/>
      <c r="E2329" s="5">
        <v>2319</v>
      </c>
      <c r="F2329" s="7">
        <v>3</v>
      </c>
      <c r="G2329" s="7">
        <v>3.3313048245999997</v>
      </c>
      <c r="H2329" s="4">
        <v>148.448412828947</v>
      </c>
    </row>
    <row r="2330" spans="3:8" ht="12">
      <c r="C2330" s="6"/>
      <c r="E2330" s="5">
        <v>2320</v>
      </c>
      <c r="F2330" s="7">
        <v>3</v>
      </c>
      <c r="G2330" s="7">
        <v>3.3313048245999997</v>
      </c>
      <c r="H2330" s="4">
        <v>148.481725877193</v>
      </c>
    </row>
    <row r="2331" spans="3:8" ht="12">
      <c r="C2331" s="6"/>
      <c r="E2331" s="5">
        <v>2321</v>
      </c>
      <c r="F2331" s="7">
        <v>3</v>
      </c>
      <c r="G2331" s="7">
        <v>3.3313048245000005</v>
      </c>
      <c r="H2331" s="4">
        <v>148.515038925439</v>
      </c>
    </row>
    <row r="2332" spans="3:8" ht="12">
      <c r="C2332" s="6"/>
      <c r="E2332" s="5">
        <v>2322</v>
      </c>
      <c r="F2332" s="7">
        <v>3</v>
      </c>
      <c r="G2332" s="7">
        <v>3.3313048245999997</v>
      </c>
      <c r="H2332" s="4">
        <v>148.548351973684</v>
      </c>
    </row>
    <row r="2333" spans="3:8" ht="12">
      <c r="C2333" s="6"/>
      <c r="E2333" s="5">
        <v>2323</v>
      </c>
      <c r="F2333" s="7">
        <v>3</v>
      </c>
      <c r="G2333" s="7">
        <v>3.3313048245000005</v>
      </c>
      <c r="H2333" s="4">
        <v>148.58166502193</v>
      </c>
    </row>
    <row r="2334" spans="3:8" ht="12">
      <c r="C2334" s="6"/>
      <c r="E2334" s="5">
        <v>2324</v>
      </c>
      <c r="F2334" s="7">
        <v>3</v>
      </c>
      <c r="G2334" s="7">
        <v>3.3313048245999997</v>
      </c>
      <c r="H2334" s="4">
        <v>148.614978070175</v>
      </c>
    </row>
    <row r="2335" spans="3:8" ht="12">
      <c r="C2335" s="6"/>
      <c r="E2335" s="5">
        <v>2325</v>
      </c>
      <c r="F2335" s="7">
        <v>3</v>
      </c>
      <c r="G2335" s="7">
        <v>3.3313048245999997</v>
      </c>
      <c r="H2335" s="4">
        <v>148.648291118421</v>
      </c>
    </row>
    <row r="2336" spans="3:8" ht="12">
      <c r="C2336" s="6"/>
      <c r="E2336" s="5">
        <v>2326</v>
      </c>
      <c r="F2336" s="7">
        <v>3</v>
      </c>
      <c r="G2336" s="7">
        <v>3.3313048245000005</v>
      </c>
      <c r="H2336" s="4">
        <v>148.681604166667</v>
      </c>
    </row>
    <row r="2337" spans="3:8" ht="12">
      <c r="C2337" s="6"/>
      <c r="E2337" s="5">
        <v>2327</v>
      </c>
      <c r="F2337" s="7">
        <v>3</v>
      </c>
      <c r="G2337" s="7">
        <v>3.3313048245999997</v>
      </c>
      <c r="H2337" s="4">
        <v>148.714917214912</v>
      </c>
    </row>
    <row r="2338" spans="3:8" ht="12">
      <c r="C2338" s="6"/>
      <c r="E2338" s="5">
        <v>2328</v>
      </c>
      <c r="F2338" s="7">
        <v>3</v>
      </c>
      <c r="G2338" s="7">
        <v>3.331304824600001</v>
      </c>
      <c r="H2338" s="4">
        <v>148.748230263158</v>
      </c>
    </row>
    <row r="2339" spans="3:8" ht="12">
      <c r="C2339" s="6"/>
      <c r="E2339" s="5">
        <v>2329</v>
      </c>
      <c r="F2339" s="7">
        <v>3</v>
      </c>
      <c r="G2339" s="7">
        <v>3.331304824499999</v>
      </c>
      <c r="H2339" s="4">
        <v>148.781543311404</v>
      </c>
    </row>
    <row r="2340" spans="3:8" ht="12">
      <c r="C2340" s="6"/>
      <c r="E2340" s="5">
        <v>2330</v>
      </c>
      <c r="F2340" s="7">
        <v>3</v>
      </c>
      <c r="G2340" s="7">
        <v>3.331304824600001</v>
      </c>
      <c r="H2340" s="4">
        <v>148.814856359649</v>
      </c>
    </row>
    <row r="2341" spans="3:8" ht="12">
      <c r="C2341" s="6"/>
      <c r="E2341" s="5">
        <v>2331</v>
      </c>
      <c r="F2341" s="7">
        <v>3</v>
      </c>
      <c r="G2341" s="7">
        <v>3.331304824499999</v>
      </c>
      <c r="H2341" s="4">
        <v>148.848169407895</v>
      </c>
    </row>
    <row r="2342" spans="3:8" ht="12">
      <c r="C2342" s="6"/>
      <c r="E2342" s="5">
        <v>2332</v>
      </c>
      <c r="F2342" s="7">
        <v>3</v>
      </c>
      <c r="G2342" s="7">
        <v>3.331304824600001</v>
      </c>
      <c r="H2342" s="4">
        <v>148.88148245614</v>
      </c>
    </row>
    <row r="2343" spans="3:8" ht="12">
      <c r="C2343" s="6"/>
      <c r="E2343" s="5">
        <v>2333</v>
      </c>
      <c r="F2343" s="7">
        <v>3</v>
      </c>
      <c r="G2343" s="7">
        <v>3.3313048245999997</v>
      </c>
      <c r="H2343" s="4">
        <v>148.914795504386</v>
      </c>
    </row>
    <row r="2344" spans="3:8" ht="12">
      <c r="C2344" s="6"/>
      <c r="E2344" s="5">
        <v>2334</v>
      </c>
      <c r="F2344" s="7">
        <v>3</v>
      </c>
      <c r="G2344" s="7">
        <v>3.3313048245000005</v>
      </c>
      <c r="H2344" s="4">
        <v>148.948108552632</v>
      </c>
    </row>
    <row r="2345" spans="3:8" ht="12">
      <c r="C2345" s="6"/>
      <c r="E2345" s="5">
        <v>2335</v>
      </c>
      <c r="F2345" s="7">
        <v>3</v>
      </c>
      <c r="G2345" s="7">
        <v>3.3313048245999997</v>
      </c>
      <c r="H2345" s="4">
        <v>148.981421600877</v>
      </c>
    </row>
    <row r="2346" spans="3:8" ht="12">
      <c r="C2346" s="6"/>
      <c r="E2346" s="5">
        <v>2336</v>
      </c>
      <c r="F2346" s="7">
        <v>3</v>
      </c>
      <c r="G2346" s="7">
        <v>3.3313048245000005</v>
      </c>
      <c r="H2346" s="4">
        <v>149.014734649123</v>
      </c>
    </row>
    <row r="2347" spans="3:8" ht="12">
      <c r="C2347" s="6"/>
      <c r="E2347" s="5">
        <v>2337</v>
      </c>
      <c r="F2347" s="7">
        <v>3</v>
      </c>
      <c r="G2347" s="7">
        <v>3.3313048245999997</v>
      </c>
      <c r="H2347" s="4">
        <v>149.048047697368</v>
      </c>
    </row>
    <row r="2348" spans="3:8" ht="12">
      <c r="C2348" s="6"/>
      <c r="E2348" s="5">
        <v>2338</v>
      </c>
      <c r="F2348" s="7">
        <v>3</v>
      </c>
      <c r="G2348" s="7">
        <v>3.3313048245999997</v>
      </c>
      <c r="H2348" s="4">
        <v>149.081360745614</v>
      </c>
    </row>
    <row r="2349" spans="3:8" ht="12">
      <c r="C2349" s="6"/>
      <c r="E2349" s="5">
        <v>2339</v>
      </c>
      <c r="F2349" s="7">
        <v>3</v>
      </c>
      <c r="G2349" s="7">
        <v>3.3313048245000005</v>
      </c>
      <c r="H2349" s="4">
        <v>149.11467379386</v>
      </c>
    </row>
    <row r="2350" spans="3:8" ht="12">
      <c r="C2350" s="6"/>
      <c r="E2350" s="5">
        <v>2340</v>
      </c>
      <c r="F2350" s="7">
        <v>3</v>
      </c>
      <c r="G2350" s="7">
        <v>3.3313048245999997</v>
      </c>
      <c r="H2350" s="4">
        <v>149.147986842105</v>
      </c>
    </row>
    <row r="2351" spans="3:8" ht="12">
      <c r="C2351" s="6"/>
      <c r="E2351" s="5">
        <v>2341</v>
      </c>
      <c r="F2351" s="7">
        <v>3</v>
      </c>
      <c r="G2351" s="7">
        <v>3.3313048245999997</v>
      </c>
      <c r="H2351" s="4">
        <v>149.181299890351</v>
      </c>
    </row>
    <row r="2352" spans="3:8" ht="12">
      <c r="C2352" s="6"/>
      <c r="E2352" s="5">
        <v>2342</v>
      </c>
      <c r="F2352" s="7">
        <v>3</v>
      </c>
      <c r="G2352" s="7">
        <v>3.3313048245000005</v>
      </c>
      <c r="H2352" s="4">
        <v>149.214612938597</v>
      </c>
    </row>
    <row r="2353" spans="3:8" ht="12">
      <c r="C2353" s="6"/>
      <c r="E2353" s="5">
        <v>2343</v>
      </c>
      <c r="F2353" s="7">
        <v>3</v>
      </c>
      <c r="G2353" s="7">
        <v>3.3313048245999997</v>
      </c>
      <c r="H2353" s="4">
        <v>149.247925986842</v>
      </c>
    </row>
    <row r="2354" spans="3:8" ht="12">
      <c r="C2354" s="6"/>
      <c r="E2354" s="5">
        <v>2344</v>
      </c>
      <c r="F2354" s="7">
        <v>3</v>
      </c>
      <c r="G2354" s="7">
        <v>3.3313048245000005</v>
      </c>
      <c r="H2354" s="4">
        <v>149.281239035088</v>
      </c>
    </row>
    <row r="2355" spans="3:8" ht="12">
      <c r="C2355" s="6"/>
      <c r="E2355" s="5">
        <v>2345</v>
      </c>
      <c r="F2355" s="7">
        <v>3</v>
      </c>
      <c r="G2355" s="7">
        <v>3.3313048245999997</v>
      </c>
      <c r="H2355" s="4">
        <v>149.314552083333</v>
      </c>
    </row>
    <row r="2356" spans="3:8" ht="12">
      <c r="C2356" s="6"/>
      <c r="E2356" s="5">
        <v>2346</v>
      </c>
      <c r="F2356" s="7">
        <v>2.5</v>
      </c>
      <c r="G2356" s="7">
        <v>2.8313048246000005</v>
      </c>
      <c r="H2356" s="4">
        <v>149.347865131579</v>
      </c>
    </row>
    <row r="2357" spans="3:8" ht="12">
      <c r="C2357" s="6"/>
      <c r="E2357" s="5">
        <v>2347</v>
      </c>
      <c r="F2357" s="7">
        <v>3</v>
      </c>
      <c r="G2357" s="7">
        <v>3.3313048245000005</v>
      </c>
      <c r="H2357" s="4">
        <v>149.376178179825</v>
      </c>
    </row>
    <row r="2358" spans="1:8" ht="12">
      <c r="A2358" s="5">
        <v>126</v>
      </c>
      <c r="C2358" s="6"/>
      <c r="E2358" s="5">
        <v>2348</v>
      </c>
      <c r="F2358" s="7">
        <v>3</v>
      </c>
      <c r="G2358" s="7">
        <v>3.1906798245999997</v>
      </c>
      <c r="H2358" s="4">
        <v>149.40949122807</v>
      </c>
    </row>
    <row r="2359" spans="1:8" ht="12">
      <c r="A2359" s="7"/>
      <c r="C2359" s="6"/>
      <c r="E2359" s="5">
        <v>2349</v>
      </c>
      <c r="F2359" s="7">
        <v>3</v>
      </c>
      <c r="G2359" s="7">
        <v>3.190679824499999</v>
      </c>
      <c r="H2359" s="4">
        <v>149.441398026316</v>
      </c>
    </row>
    <row r="2360" spans="1:8" ht="12">
      <c r="A2360" s="7"/>
      <c r="C2360" s="6"/>
      <c r="E2360" s="5">
        <v>2350</v>
      </c>
      <c r="F2360" s="7">
        <v>3</v>
      </c>
      <c r="G2360" s="7">
        <v>3.1906798245999997</v>
      </c>
      <c r="H2360" s="4">
        <v>149.473304824561</v>
      </c>
    </row>
    <row r="2361" spans="3:8" ht="12">
      <c r="C2361" s="6"/>
      <c r="E2361" s="5">
        <v>2351</v>
      </c>
      <c r="F2361" s="7">
        <v>3</v>
      </c>
      <c r="G2361" s="7">
        <v>3.190679824600001</v>
      </c>
      <c r="H2361" s="4">
        <v>149.505211622807</v>
      </c>
    </row>
    <row r="2362" spans="3:8" ht="12">
      <c r="C2362" s="6"/>
      <c r="E2362" s="5">
        <v>2352</v>
      </c>
      <c r="F2362" s="7">
        <v>3</v>
      </c>
      <c r="G2362" s="7">
        <v>3.190679824499999</v>
      </c>
      <c r="H2362" s="4">
        <v>149.537118421053</v>
      </c>
    </row>
    <row r="2363" spans="3:8" ht="12">
      <c r="C2363" s="6"/>
      <c r="E2363" s="5">
        <v>2353</v>
      </c>
      <c r="F2363" s="7">
        <v>3</v>
      </c>
      <c r="G2363" s="7">
        <v>3.1906798245999997</v>
      </c>
      <c r="H2363" s="4">
        <v>149.569025219298</v>
      </c>
    </row>
    <row r="2364" spans="3:8" ht="12">
      <c r="C2364" s="6"/>
      <c r="E2364" s="5">
        <v>2354</v>
      </c>
      <c r="F2364" s="7">
        <v>3</v>
      </c>
      <c r="G2364" s="7">
        <v>3.1906798245000005</v>
      </c>
      <c r="H2364" s="4">
        <v>149.600932017544</v>
      </c>
    </row>
    <row r="2365" spans="3:8" ht="12">
      <c r="C2365" s="6"/>
      <c r="E2365" s="5">
        <v>2355</v>
      </c>
      <c r="F2365" s="7">
        <v>3</v>
      </c>
      <c r="G2365" s="7">
        <v>3.1906798245999997</v>
      </c>
      <c r="H2365" s="4">
        <v>149.632838815789</v>
      </c>
    </row>
    <row r="2366" spans="3:8" ht="12">
      <c r="C2366" s="6"/>
      <c r="E2366" s="5">
        <v>2356</v>
      </c>
      <c r="F2366" s="7">
        <v>3</v>
      </c>
      <c r="G2366" s="7">
        <v>3.1906798245999997</v>
      </c>
      <c r="H2366" s="4">
        <v>149.664745614035</v>
      </c>
    </row>
    <row r="2367" spans="3:8" ht="12">
      <c r="C2367" s="6"/>
      <c r="E2367" s="5">
        <v>2357</v>
      </c>
      <c r="F2367" s="7">
        <v>3</v>
      </c>
      <c r="G2367" s="7">
        <v>3.1906798245000005</v>
      </c>
      <c r="H2367" s="4">
        <v>149.696652412281</v>
      </c>
    </row>
    <row r="2368" spans="3:8" ht="12">
      <c r="C2368" s="6"/>
      <c r="E2368" s="5">
        <v>2358</v>
      </c>
      <c r="F2368" s="7">
        <v>3</v>
      </c>
      <c r="G2368" s="7">
        <v>3.1906798245999997</v>
      </c>
      <c r="H2368" s="4">
        <v>149.728559210526</v>
      </c>
    </row>
    <row r="2369" spans="3:8" ht="12">
      <c r="C2369" s="6"/>
      <c r="E2369" s="5">
        <v>2359</v>
      </c>
      <c r="F2369" s="7">
        <v>3</v>
      </c>
      <c r="G2369" s="7">
        <v>3.1906798245999997</v>
      </c>
      <c r="H2369" s="4">
        <v>149.760466008772</v>
      </c>
    </row>
    <row r="2370" spans="3:8" ht="12">
      <c r="C2370" s="6"/>
      <c r="E2370" s="5">
        <v>2360</v>
      </c>
      <c r="F2370" s="7">
        <v>3</v>
      </c>
      <c r="G2370" s="7">
        <v>3.190679824499999</v>
      </c>
      <c r="H2370" s="4">
        <v>149.792372807018</v>
      </c>
    </row>
    <row r="2371" spans="3:8" ht="12">
      <c r="C2371" s="6"/>
      <c r="E2371" s="5">
        <v>2361</v>
      </c>
      <c r="F2371" s="7">
        <v>3</v>
      </c>
      <c r="G2371" s="7">
        <v>3.1906798245999997</v>
      </c>
      <c r="H2371" s="4">
        <v>149.824279605263</v>
      </c>
    </row>
    <row r="2372" spans="3:8" ht="12">
      <c r="C2372" s="6"/>
      <c r="E2372" s="5">
        <v>2362</v>
      </c>
      <c r="F2372" s="7">
        <v>3</v>
      </c>
      <c r="G2372" s="7">
        <v>3.1906798245000005</v>
      </c>
      <c r="H2372" s="4">
        <v>149.856186403509</v>
      </c>
    </row>
    <row r="2373" spans="3:8" ht="12">
      <c r="C2373" s="6"/>
      <c r="E2373" s="5">
        <v>2363</v>
      </c>
      <c r="F2373" s="7">
        <v>4</v>
      </c>
      <c r="G2373" s="7">
        <v>4.190679824599999</v>
      </c>
      <c r="H2373" s="4">
        <v>149.888093201754</v>
      </c>
    </row>
    <row r="2374" spans="1:8" ht="12">
      <c r="A2374" s="5">
        <v>127</v>
      </c>
      <c r="C2374" s="6"/>
      <c r="E2374" s="5">
        <v>2364</v>
      </c>
      <c r="F2374" s="7">
        <v>3</v>
      </c>
      <c r="G2374" s="7">
        <v>3.3500925655000016</v>
      </c>
      <c r="H2374" s="4">
        <v>149.93</v>
      </c>
    </row>
    <row r="2375" spans="1:8" ht="12">
      <c r="A2375" s="7"/>
      <c r="C2375" s="6"/>
      <c r="E2375" s="5">
        <v>2365</v>
      </c>
      <c r="F2375" s="7">
        <v>3</v>
      </c>
      <c r="G2375" s="7">
        <v>3.350092565599999</v>
      </c>
      <c r="H2375" s="4">
        <v>149.963500925655</v>
      </c>
    </row>
    <row r="2376" spans="1:8" ht="12">
      <c r="A2376" s="7"/>
      <c r="C2376" s="6"/>
      <c r="E2376" s="5">
        <v>2366</v>
      </c>
      <c r="F2376" s="7">
        <v>3</v>
      </c>
      <c r="G2376" s="7">
        <v>3.3500925655</v>
      </c>
      <c r="H2376" s="4">
        <v>149.997001851311</v>
      </c>
    </row>
    <row r="2377" spans="3:8" ht="12">
      <c r="C2377" s="6"/>
      <c r="E2377" s="5">
        <v>2367</v>
      </c>
      <c r="F2377" s="7">
        <v>3</v>
      </c>
      <c r="G2377" s="7">
        <v>3.3500925655</v>
      </c>
      <c r="H2377" s="4">
        <v>150.030502776966</v>
      </c>
    </row>
    <row r="2378" spans="3:8" ht="12">
      <c r="C2378" s="6"/>
      <c r="E2378" s="5">
        <v>2368</v>
      </c>
      <c r="F2378" s="7">
        <v>3</v>
      </c>
      <c r="G2378" s="7">
        <v>3.3500925655</v>
      </c>
      <c r="H2378" s="4">
        <v>150.064003702621</v>
      </c>
    </row>
    <row r="2379" spans="3:8" ht="12">
      <c r="C2379" s="6"/>
      <c r="E2379" s="5">
        <v>2369</v>
      </c>
      <c r="F2379" s="7">
        <v>3</v>
      </c>
      <c r="G2379" s="7">
        <v>3.3500925656000007</v>
      </c>
      <c r="H2379" s="4">
        <v>150.097504628276</v>
      </c>
    </row>
    <row r="2380" spans="3:8" ht="12">
      <c r="C2380" s="6"/>
      <c r="E2380" s="5">
        <v>2370</v>
      </c>
      <c r="F2380" s="7">
        <v>3</v>
      </c>
      <c r="G2380" s="7">
        <v>3.3500925655</v>
      </c>
      <c r="H2380" s="4">
        <v>150.131005553932</v>
      </c>
    </row>
    <row r="2381" spans="3:8" ht="12">
      <c r="C2381" s="6"/>
      <c r="E2381" s="5">
        <v>2371</v>
      </c>
      <c r="F2381" s="7">
        <v>3</v>
      </c>
      <c r="G2381" s="7">
        <v>3.3500925655</v>
      </c>
      <c r="H2381" s="4">
        <v>150.164506479587</v>
      </c>
    </row>
    <row r="2382" spans="3:8" ht="12">
      <c r="C2382" s="6"/>
      <c r="E2382" s="5">
        <v>2372</v>
      </c>
      <c r="F2382" s="7">
        <v>3</v>
      </c>
      <c r="G2382" s="7">
        <v>3.3500925655</v>
      </c>
      <c r="H2382" s="4">
        <v>150.198007405242</v>
      </c>
    </row>
    <row r="2383" spans="3:8" ht="12">
      <c r="C2383" s="6"/>
      <c r="E2383" s="5">
        <v>2373</v>
      </c>
      <c r="F2383" s="7">
        <v>3</v>
      </c>
      <c r="G2383" s="7">
        <v>3.3500925656000007</v>
      </c>
      <c r="H2383" s="4">
        <v>150.231508330897</v>
      </c>
    </row>
    <row r="2384" spans="3:8" ht="12">
      <c r="C2384" s="6"/>
      <c r="E2384" s="5">
        <v>2374</v>
      </c>
      <c r="F2384" s="7">
        <v>3</v>
      </c>
      <c r="G2384" s="7">
        <v>3.3500925655</v>
      </c>
      <c r="H2384" s="4">
        <v>150.265009256553</v>
      </c>
    </row>
    <row r="2385" spans="3:8" ht="12">
      <c r="C2385" s="6"/>
      <c r="E2385" s="5">
        <v>2375</v>
      </c>
      <c r="F2385" s="7">
        <v>3</v>
      </c>
      <c r="G2385" s="7">
        <v>3.3500925655</v>
      </c>
      <c r="H2385" s="4">
        <v>150.298510182208</v>
      </c>
    </row>
    <row r="2386" spans="3:8" ht="12">
      <c r="C2386" s="6"/>
      <c r="E2386" s="5">
        <v>2376</v>
      </c>
      <c r="F2386" s="7">
        <v>3</v>
      </c>
      <c r="G2386" s="7">
        <v>3.3500925655</v>
      </c>
      <c r="H2386" s="4">
        <v>150.332011107863</v>
      </c>
    </row>
    <row r="2387" spans="3:8" ht="12">
      <c r="C2387" s="6"/>
      <c r="E2387" s="5">
        <v>2377</v>
      </c>
      <c r="F2387" s="7">
        <v>3</v>
      </c>
      <c r="G2387" s="7">
        <v>3.350092565599999</v>
      </c>
      <c r="H2387" s="4">
        <v>150.365512033518</v>
      </c>
    </row>
    <row r="2388" spans="3:8" ht="12">
      <c r="C2388" s="6"/>
      <c r="E2388" s="5">
        <v>2378</v>
      </c>
      <c r="F2388" s="7">
        <v>3</v>
      </c>
      <c r="G2388" s="7">
        <v>3.3500925655</v>
      </c>
      <c r="H2388" s="4">
        <v>150.399012959174</v>
      </c>
    </row>
    <row r="2389" spans="3:8" ht="12">
      <c r="C2389" s="6"/>
      <c r="E2389" s="5">
        <v>2379</v>
      </c>
      <c r="F2389" s="7">
        <v>3</v>
      </c>
      <c r="G2389" s="7">
        <v>3.3500925655</v>
      </c>
      <c r="H2389" s="4">
        <v>150.432513884829</v>
      </c>
    </row>
    <row r="2390" spans="3:8" ht="12">
      <c r="C2390" s="6"/>
      <c r="E2390" s="5">
        <v>2380</v>
      </c>
      <c r="F2390" s="7">
        <v>3</v>
      </c>
      <c r="G2390" s="7">
        <v>3.3500925656000007</v>
      </c>
      <c r="H2390" s="4">
        <v>150.466014810484</v>
      </c>
    </row>
    <row r="2391" spans="3:8" ht="12">
      <c r="C2391" s="6"/>
      <c r="E2391" s="5">
        <v>2381</v>
      </c>
      <c r="F2391" s="7">
        <v>3</v>
      </c>
      <c r="G2391" s="7">
        <v>3.3500925655</v>
      </c>
      <c r="H2391" s="4">
        <v>150.49951573614</v>
      </c>
    </row>
    <row r="2392" spans="3:8" ht="12">
      <c r="C2392" s="6"/>
      <c r="E2392" s="5">
        <v>2382</v>
      </c>
      <c r="F2392" s="7">
        <v>3</v>
      </c>
      <c r="G2392" s="7">
        <v>3.3500925655</v>
      </c>
      <c r="H2392" s="4">
        <v>150.533016661795</v>
      </c>
    </row>
    <row r="2393" spans="3:8" ht="12">
      <c r="C2393" s="6"/>
      <c r="E2393" s="5">
        <v>2383</v>
      </c>
      <c r="F2393" s="7">
        <v>3</v>
      </c>
      <c r="G2393" s="7">
        <v>3.3500925655</v>
      </c>
      <c r="H2393" s="4">
        <v>150.56651758745</v>
      </c>
    </row>
    <row r="2394" spans="3:8" ht="12">
      <c r="C2394" s="6"/>
      <c r="E2394" s="5">
        <v>2384</v>
      </c>
      <c r="F2394" s="7">
        <v>3</v>
      </c>
      <c r="G2394" s="7">
        <v>3.3500925656000007</v>
      </c>
      <c r="H2394" s="4">
        <v>150.600018513105</v>
      </c>
    </row>
    <row r="2395" spans="3:8" ht="12">
      <c r="C2395" s="6"/>
      <c r="E2395" s="5">
        <v>2385</v>
      </c>
      <c r="F2395" s="7">
        <v>3</v>
      </c>
      <c r="G2395" s="7">
        <v>3.3500925655</v>
      </c>
      <c r="H2395" s="4">
        <v>150.633519438761</v>
      </c>
    </row>
    <row r="2396" spans="3:8" ht="12">
      <c r="C2396" s="6"/>
      <c r="E2396" s="5">
        <v>2386</v>
      </c>
      <c r="F2396" s="7">
        <v>3</v>
      </c>
      <c r="G2396" s="7">
        <v>3.3500925655</v>
      </c>
      <c r="H2396" s="4">
        <v>150.667020364416</v>
      </c>
    </row>
    <row r="2397" spans="3:8" ht="12">
      <c r="C2397" s="6"/>
      <c r="E2397" s="5">
        <v>2387</v>
      </c>
      <c r="F2397" s="7">
        <v>3</v>
      </c>
      <c r="G2397" s="7">
        <v>3.3500925655</v>
      </c>
      <c r="H2397" s="4">
        <v>150.700521290071</v>
      </c>
    </row>
    <row r="2398" spans="3:8" ht="12">
      <c r="C2398" s="6"/>
      <c r="E2398" s="5">
        <v>2388</v>
      </c>
      <c r="F2398" s="7">
        <v>3</v>
      </c>
      <c r="G2398" s="7">
        <v>3.350092565599999</v>
      </c>
      <c r="H2398" s="4">
        <v>150.734022215726</v>
      </c>
    </row>
    <row r="2399" spans="3:8" ht="12">
      <c r="C2399" s="6"/>
      <c r="E2399" s="5">
        <v>2389</v>
      </c>
      <c r="F2399" s="7">
        <v>3</v>
      </c>
      <c r="G2399" s="7">
        <v>3.3500925655000016</v>
      </c>
      <c r="H2399" s="4">
        <v>150.767523141382</v>
      </c>
    </row>
    <row r="2400" spans="3:8" ht="12">
      <c r="C2400" s="6"/>
      <c r="E2400" s="5">
        <v>2390</v>
      </c>
      <c r="F2400" s="7">
        <v>3</v>
      </c>
      <c r="G2400" s="7">
        <v>3.3500925655</v>
      </c>
      <c r="H2400" s="4">
        <v>150.801024067037</v>
      </c>
    </row>
    <row r="2401" spans="3:8" ht="12">
      <c r="C2401" s="6"/>
      <c r="E2401" s="5">
        <v>2391</v>
      </c>
      <c r="F2401" s="7">
        <v>3</v>
      </c>
      <c r="G2401" s="7">
        <v>3.3500925655</v>
      </c>
      <c r="H2401" s="4">
        <v>150.834524992692</v>
      </c>
    </row>
    <row r="2402" spans="3:8" ht="12">
      <c r="C2402" s="6"/>
      <c r="E2402" s="5">
        <v>2392</v>
      </c>
      <c r="F2402" s="7">
        <v>3</v>
      </c>
      <c r="G2402" s="7">
        <v>3.350092565599999</v>
      </c>
      <c r="H2402" s="4">
        <v>150.868025918347</v>
      </c>
    </row>
    <row r="2403" spans="3:8" ht="12">
      <c r="C2403" s="6"/>
      <c r="E2403" s="5">
        <v>2393</v>
      </c>
      <c r="F2403" s="7">
        <v>3</v>
      </c>
      <c r="G2403" s="7">
        <v>3.3500925655</v>
      </c>
      <c r="H2403" s="4">
        <v>150.901526844003</v>
      </c>
    </row>
    <row r="2404" spans="3:8" ht="12">
      <c r="C2404" s="6"/>
      <c r="E2404" s="5">
        <v>2394</v>
      </c>
      <c r="F2404" s="7">
        <v>3</v>
      </c>
      <c r="G2404" s="7">
        <v>3.3500925655</v>
      </c>
      <c r="H2404" s="4">
        <v>150.935027769658</v>
      </c>
    </row>
    <row r="2405" spans="3:8" ht="12">
      <c r="C2405" s="6"/>
      <c r="E2405" s="5">
        <v>2395</v>
      </c>
      <c r="F2405" s="7">
        <v>3.5</v>
      </c>
      <c r="G2405" s="7">
        <v>3.850092565600001</v>
      </c>
      <c r="H2405" s="4">
        <v>150.968528695313</v>
      </c>
    </row>
    <row r="2406" spans="3:8" ht="12">
      <c r="C2406" s="6"/>
      <c r="E2406" s="5">
        <v>2396</v>
      </c>
      <c r="F2406" s="7">
        <v>5</v>
      </c>
      <c r="G2406" s="7">
        <v>5.350092565499999</v>
      </c>
      <c r="H2406" s="4">
        <v>151.007029620969</v>
      </c>
    </row>
    <row r="2407" spans="1:8" ht="12">
      <c r="A2407" s="5">
        <v>128</v>
      </c>
      <c r="C2407" s="6"/>
      <c r="E2407" s="5">
        <v>2397</v>
      </c>
      <c r="F2407" s="7">
        <v>3.5</v>
      </c>
      <c r="G2407" s="7">
        <v>3.858750574200001</v>
      </c>
      <c r="H2407" s="4">
        <v>151.060530546624</v>
      </c>
    </row>
    <row r="2408" spans="1:8" ht="12">
      <c r="A2408" s="7"/>
      <c r="C2408" s="6"/>
      <c r="E2408" s="5">
        <v>2398</v>
      </c>
      <c r="F2408" s="7">
        <v>3</v>
      </c>
      <c r="G2408" s="7">
        <v>3.3587505740999988</v>
      </c>
      <c r="H2408" s="4">
        <v>151.099118052366</v>
      </c>
    </row>
    <row r="2409" spans="1:8" ht="12">
      <c r="A2409" s="7"/>
      <c r="C2409" s="6"/>
      <c r="E2409" s="5">
        <v>2399</v>
      </c>
      <c r="F2409" s="7">
        <v>3</v>
      </c>
      <c r="G2409" s="7">
        <v>3.3587505742000006</v>
      </c>
      <c r="H2409" s="4">
        <v>151.132705558107</v>
      </c>
    </row>
    <row r="2410" spans="3:8" ht="12">
      <c r="C2410" s="6"/>
      <c r="E2410" s="5">
        <v>2400</v>
      </c>
      <c r="F2410" s="7">
        <v>3</v>
      </c>
      <c r="G2410" s="7">
        <v>3.3587505742000006</v>
      </c>
      <c r="H2410" s="4">
        <v>151.166293063849</v>
      </c>
    </row>
    <row r="2411" spans="3:8" ht="12">
      <c r="C2411" s="6"/>
      <c r="E2411" s="5">
        <v>2401</v>
      </c>
      <c r="F2411" s="7">
        <v>3</v>
      </c>
      <c r="G2411" s="7">
        <v>3.3587505741999992</v>
      </c>
      <c r="H2411" s="4">
        <v>151.199880569591</v>
      </c>
    </row>
    <row r="2412" spans="3:8" ht="12">
      <c r="C2412" s="6"/>
      <c r="E2412" s="5">
        <v>2402</v>
      </c>
      <c r="F2412" s="7">
        <v>3</v>
      </c>
      <c r="G2412" s="7">
        <v>3.3587505742000006</v>
      </c>
      <c r="H2412" s="4">
        <v>151.233468075333</v>
      </c>
    </row>
    <row r="2413" spans="3:8" ht="12">
      <c r="C2413" s="6"/>
      <c r="E2413" s="5">
        <v>2403</v>
      </c>
      <c r="F2413" s="7">
        <v>3</v>
      </c>
      <c r="G2413" s="7">
        <v>3.3587505741999992</v>
      </c>
      <c r="H2413" s="4">
        <v>151.267055581075</v>
      </c>
    </row>
    <row r="2414" spans="3:8" ht="12">
      <c r="C2414" s="6"/>
      <c r="E2414" s="5">
        <v>2404</v>
      </c>
      <c r="F2414" s="7">
        <v>3</v>
      </c>
      <c r="G2414" s="7">
        <v>3.3587505742000006</v>
      </c>
      <c r="H2414" s="4">
        <v>151.300643086817</v>
      </c>
    </row>
    <row r="2415" spans="3:8" ht="12">
      <c r="C2415" s="6"/>
      <c r="E2415" s="5">
        <v>2405</v>
      </c>
      <c r="F2415" s="7">
        <v>3</v>
      </c>
      <c r="G2415" s="7">
        <v>3.3587505740999988</v>
      </c>
      <c r="H2415" s="4">
        <v>151.334230592559</v>
      </c>
    </row>
    <row r="2416" spans="3:8" ht="12">
      <c r="C2416" s="6"/>
      <c r="E2416" s="5">
        <v>2406</v>
      </c>
      <c r="F2416" s="7">
        <v>3</v>
      </c>
      <c r="G2416" s="7">
        <v>3.3587505742000006</v>
      </c>
      <c r="H2416" s="4">
        <v>151.3678180983</v>
      </c>
    </row>
    <row r="2417" spans="3:8" ht="12">
      <c r="C2417" s="6"/>
      <c r="E2417" s="5">
        <v>2407</v>
      </c>
      <c r="F2417" s="7">
        <v>3</v>
      </c>
      <c r="G2417" s="7">
        <v>3.3587505742000006</v>
      </c>
      <c r="H2417" s="4">
        <v>151.401405604042</v>
      </c>
    </row>
    <row r="2418" spans="3:8" ht="12">
      <c r="C2418" s="6"/>
      <c r="E2418" s="5">
        <v>2408</v>
      </c>
      <c r="F2418" s="7">
        <v>3</v>
      </c>
      <c r="G2418" s="7">
        <v>3.3587505741999992</v>
      </c>
      <c r="H2418" s="4">
        <v>151.434993109784</v>
      </c>
    </row>
    <row r="2419" spans="3:8" ht="12">
      <c r="C2419" s="6"/>
      <c r="E2419" s="5">
        <v>2409</v>
      </c>
      <c r="F2419" s="7">
        <v>3</v>
      </c>
      <c r="G2419" s="7">
        <v>3.3587505742000006</v>
      </c>
      <c r="H2419" s="4">
        <v>151.468580615526</v>
      </c>
    </row>
    <row r="2420" spans="3:8" ht="12">
      <c r="C2420" s="6"/>
      <c r="E2420" s="5">
        <v>2410</v>
      </c>
      <c r="F2420" s="7">
        <v>3</v>
      </c>
      <c r="G2420" s="7">
        <v>3.3587505741999992</v>
      </c>
      <c r="H2420" s="4">
        <v>151.502168121268</v>
      </c>
    </row>
    <row r="2421" spans="3:8" ht="12">
      <c r="C2421" s="6"/>
      <c r="E2421" s="5">
        <v>2411</v>
      </c>
      <c r="F2421" s="7">
        <v>3</v>
      </c>
      <c r="G2421" s="7">
        <v>3.3587505741</v>
      </c>
      <c r="H2421" s="4">
        <v>151.53575562701</v>
      </c>
    </row>
    <row r="2422" spans="3:8" ht="12">
      <c r="C2422" s="6"/>
      <c r="E2422" s="5">
        <v>2412</v>
      </c>
      <c r="F2422" s="7">
        <v>3</v>
      </c>
      <c r="G2422" s="7">
        <v>3.3587505742000006</v>
      </c>
      <c r="H2422" s="4">
        <v>151.569343132751</v>
      </c>
    </row>
    <row r="2423" spans="3:8" ht="12">
      <c r="C2423" s="6"/>
      <c r="E2423" s="5">
        <v>2413</v>
      </c>
      <c r="F2423" s="7">
        <v>3</v>
      </c>
      <c r="G2423" s="7">
        <v>3.3587505741999992</v>
      </c>
      <c r="H2423" s="4">
        <v>151.602930638493</v>
      </c>
    </row>
    <row r="2424" spans="3:8" ht="12">
      <c r="C2424" s="6"/>
      <c r="E2424" s="5">
        <v>2414</v>
      </c>
      <c r="F2424" s="7">
        <v>3</v>
      </c>
      <c r="G2424" s="7">
        <v>3.3587505742000006</v>
      </c>
      <c r="H2424" s="4">
        <v>151.636518144235</v>
      </c>
    </row>
    <row r="2425" spans="3:8" ht="12">
      <c r="C2425" s="6"/>
      <c r="E2425" s="5">
        <v>2415</v>
      </c>
      <c r="F2425" s="7">
        <v>3</v>
      </c>
      <c r="G2425" s="7">
        <v>3.3587505741999992</v>
      </c>
      <c r="H2425" s="4">
        <v>151.670105649977</v>
      </c>
    </row>
    <row r="2426" spans="3:8" ht="12">
      <c r="C2426" s="6"/>
      <c r="E2426" s="5">
        <v>2416</v>
      </c>
      <c r="F2426" s="7">
        <v>3</v>
      </c>
      <c r="G2426" s="7">
        <v>3.3587505742000006</v>
      </c>
      <c r="H2426" s="4">
        <v>151.703693155719</v>
      </c>
    </row>
    <row r="2427" spans="3:8" ht="12">
      <c r="C2427" s="6"/>
      <c r="E2427" s="5">
        <v>2417</v>
      </c>
      <c r="F2427" s="7">
        <v>3</v>
      </c>
      <c r="G2427" s="7">
        <v>3.3587505741999992</v>
      </c>
      <c r="H2427" s="4">
        <v>151.737280661461</v>
      </c>
    </row>
    <row r="2428" spans="3:8" ht="12">
      <c r="C2428" s="6"/>
      <c r="E2428" s="5">
        <v>2418</v>
      </c>
      <c r="F2428" s="7">
        <v>3</v>
      </c>
      <c r="G2428" s="7">
        <v>3.3587505741</v>
      </c>
      <c r="H2428" s="4">
        <v>151.770868167203</v>
      </c>
    </row>
    <row r="2429" spans="3:8" ht="12">
      <c r="C2429" s="6"/>
      <c r="E2429" s="5">
        <v>2419</v>
      </c>
      <c r="F2429" s="7">
        <v>3</v>
      </c>
      <c r="G2429" s="7">
        <v>3.3587505742000006</v>
      </c>
      <c r="H2429" s="4">
        <v>151.804455672944</v>
      </c>
    </row>
    <row r="2430" spans="3:8" ht="12">
      <c r="C2430" s="6"/>
      <c r="E2430" s="5">
        <v>2420</v>
      </c>
      <c r="F2430" s="7">
        <v>3</v>
      </c>
      <c r="G2430" s="7">
        <v>3.3587505741999992</v>
      </c>
      <c r="H2430" s="4">
        <v>151.838043178686</v>
      </c>
    </row>
    <row r="2431" spans="3:8" ht="12">
      <c r="C2431" s="6"/>
      <c r="E2431" s="5">
        <v>2421</v>
      </c>
      <c r="F2431" s="7">
        <v>3</v>
      </c>
      <c r="G2431" s="7">
        <v>3.3587505742000006</v>
      </c>
      <c r="H2431" s="4">
        <v>151.871630684428</v>
      </c>
    </row>
    <row r="2432" spans="3:8" ht="12">
      <c r="C2432" s="6"/>
      <c r="E2432" s="5">
        <v>2422</v>
      </c>
      <c r="F2432" s="7">
        <v>3</v>
      </c>
      <c r="G2432" s="7">
        <v>3.3587505741999992</v>
      </c>
      <c r="H2432" s="4">
        <v>151.90521819017</v>
      </c>
    </row>
    <row r="2433" spans="3:8" ht="12">
      <c r="C2433" s="6"/>
      <c r="E2433" s="5">
        <v>2423</v>
      </c>
      <c r="F2433" s="7">
        <v>3</v>
      </c>
      <c r="G2433" s="7">
        <v>3.3587505742000006</v>
      </c>
      <c r="H2433" s="4">
        <v>151.938805695912</v>
      </c>
    </row>
    <row r="2434" spans="3:8" ht="12">
      <c r="C2434" s="6"/>
      <c r="E2434" s="5">
        <v>2424</v>
      </c>
      <c r="F2434" s="7">
        <v>3</v>
      </c>
      <c r="G2434" s="7">
        <v>3.3587505741999992</v>
      </c>
      <c r="H2434" s="4">
        <v>151.972393201654</v>
      </c>
    </row>
    <row r="2435" spans="3:8" ht="12">
      <c r="C2435" s="6"/>
      <c r="E2435" s="5">
        <v>2425</v>
      </c>
      <c r="F2435" s="7">
        <v>3</v>
      </c>
      <c r="G2435" s="7">
        <v>3.3587505741</v>
      </c>
      <c r="H2435" s="4">
        <v>152.005980707396</v>
      </c>
    </row>
    <row r="2436" spans="3:8" ht="12">
      <c r="C2436" s="6"/>
      <c r="E2436" s="5">
        <v>2426</v>
      </c>
      <c r="F2436" s="7">
        <v>3</v>
      </c>
      <c r="G2436" s="7">
        <v>3.3587505742000006</v>
      </c>
      <c r="H2436" s="4">
        <v>152.039568213137</v>
      </c>
    </row>
    <row r="2437" spans="3:8" ht="12">
      <c r="C2437" s="6"/>
      <c r="E2437" s="5">
        <v>2427</v>
      </c>
      <c r="F2437" s="7">
        <v>3</v>
      </c>
      <c r="G2437" s="7">
        <v>3.3587505741999992</v>
      </c>
      <c r="H2437" s="4">
        <v>152.073155718879</v>
      </c>
    </row>
    <row r="2438" spans="3:8" ht="12">
      <c r="C2438" s="6"/>
      <c r="E2438" s="5">
        <v>2428</v>
      </c>
      <c r="F2438" s="7">
        <v>3</v>
      </c>
      <c r="G2438" s="7">
        <v>3.3587505742000006</v>
      </c>
      <c r="H2438" s="4">
        <v>152.106743224621</v>
      </c>
    </row>
    <row r="2439" spans="3:8" ht="12">
      <c r="C2439" s="6"/>
      <c r="E2439" s="5">
        <v>2429</v>
      </c>
      <c r="F2439" s="7">
        <v>3</v>
      </c>
      <c r="G2439" s="7">
        <v>3.3587505741999992</v>
      </c>
      <c r="H2439" s="4">
        <v>152.140330730363</v>
      </c>
    </row>
    <row r="2440" spans="3:8" ht="12">
      <c r="C2440" s="6"/>
      <c r="E2440" s="5">
        <v>2430</v>
      </c>
      <c r="F2440" s="7">
        <v>3.5</v>
      </c>
      <c r="G2440" s="7">
        <v>3.8587505741999997</v>
      </c>
      <c r="H2440" s="4">
        <v>152.173918236105</v>
      </c>
    </row>
    <row r="2441" spans="3:8" ht="12">
      <c r="C2441" s="6"/>
      <c r="E2441" s="5">
        <v>2431</v>
      </c>
      <c r="F2441" s="7">
        <v>4.5</v>
      </c>
      <c r="G2441" s="7">
        <v>4.8587505741</v>
      </c>
      <c r="H2441" s="4">
        <v>152.212505741847</v>
      </c>
    </row>
    <row r="2442" spans="1:8" ht="12">
      <c r="A2442" s="5">
        <v>129</v>
      </c>
      <c r="C2442" s="6"/>
      <c r="E2442" s="5">
        <v>2432</v>
      </c>
      <c r="F2442" s="7">
        <v>4</v>
      </c>
      <c r="G2442" s="7">
        <v>4.251607717100001</v>
      </c>
      <c r="H2442" s="4">
        <v>152.261093247588</v>
      </c>
    </row>
    <row r="2443" spans="1:8" ht="12">
      <c r="A2443" s="7"/>
      <c r="C2443" s="6"/>
      <c r="E2443" s="5">
        <v>2433</v>
      </c>
      <c r="F2443" s="7">
        <v>4</v>
      </c>
      <c r="G2443" s="7">
        <v>4.251607717</v>
      </c>
      <c r="H2443" s="4">
        <v>152.303609324759</v>
      </c>
    </row>
    <row r="2444" spans="1:8" ht="12">
      <c r="A2444" s="7"/>
      <c r="C2444" s="6"/>
      <c r="E2444" s="5">
        <v>2434</v>
      </c>
      <c r="F2444" s="7">
        <v>3</v>
      </c>
      <c r="G2444" s="7">
        <v>3.2516077170999997</v>
      </c>
      <c r="H2444" s="4">
        <v>152.346125401929</v>
      </c>
    </row>
    <row r="2445" spans="3:8" ht="12">
      <c r="C2445" s="6"/>
      <c r="E2445" s="5">
        <v>2435</v>
      </c>
      <c r="F2445" s="7">
        <v>3</v>
      </c>
      <c r="G2445" s="7">
        <v>3.2516077170000006</v>
      </c>
      <c r="H2445" s="4">
        <v>152.3786414791</v>
      </c>
    </row>
    <row r="2446" spans="3:8" ht="12">
      <c r="C2446" s="6"/>
      <c r="E2446" s="5">
        <v>2436</v>
      </c>
      <c r="F2446" s="7">
        <v>3</v>
      </c>
      <c r="G2446" s="7">
        <v>3.2516077170999997</v>
      </c>
      <c r="H2446" s="4">
        <v>152.41115755627</v>
      </c>
    </row>
    <row r="2447" spans="3:8" ht="12">
      <c r="C2447" s="6"/>
      <c r="E2447" s="5">
        <v>2437</v>
      </c>
      <c r="F2447" s="7">
        <v>3</v>
      </c>
      <c r="G2447" s="7">
        <v>3.2516077170000006</v>
      </c>
      <c r="H2447" s="4">
        <v>152.443673633441</v>
      </c>
    </row>
    <row r="2448" spans="3:8" ht="12">
      <c r="C2448" s="6"/>
      <c r="E2448" s="5">
        <v>2438</v>
      </c>
      <c r="F2448" s="7">
        <v>3</v>
      </c>
      <c r="G2448" s="7">
        <v>3.251607716999999</v>
      </c>
      <c r="H2448" s="4">
        <v>152.476189710611</v>
      </c>
    </row>
    <row r="2449" spans="3:8" ht="12">
      <c r="C2449" s="6"/>
      <c r="E2449" s="5">
        <v>2439</v>
      </c>
      <c r="F2449" s="7">
        <v>3</v>
      </c>
      <c r="G2449" s="7">
        <v>3.251607717100001</v>
      </c>
      <c r="H2449" s="4">
        <v>152.508705787781</v>
      </c>
    </row>
    <row r="2450" spans="3:8" ht="12">
      <c r="C2450" s="6"/>
      <c r="E2450" s="5">
        <v>2440</v>
      </c>
      <c r="F2450" s="7">
        <v>3</v>
      </c>
      <c r="G2450" s="7">
        <v>3.251607716999999</v>
      </c>
      <c r="H2450" s="4">
        <v>152.541221864952</v>
      </c>
    </row>
    <row r="2451" spans="3:8" ht="12">
      <c r="C2451" s="6"/>
      <c r="E2451" s="5">
        <v>2441</v>
      </c>
      <c r="F2451" s="7">
        <v>3</v>
      </c>
      <c r="G2451" s="7">
        <v>3.251607717100001</v>
      </c>
      <c r="H2451" s="4">
        <v>152.573737942122</v>
      </c>
    </row>
    <row r="2452" spans="3:8" ht="12">
      <c r="C2452" s="6"/>
      <c r="E2452" s="5">
        <v>2442</v>
      </c>
      <c r="F2452" s="7">
        <v>3</v>
      </c>
      <c r="G2452" s="7">
        <v>3.251607716999999</v>
      </c>
      <c r="H2452" s="4">
        <v>152.606254019293</v>
      </c>
    </row>
    <row r="2453" spans="3:8" ht="12">
      <c r="C2453" s="6"/>
      <c r="E2453" s="5">
        <v>2443</v>
      </c>
      <c r="F2453" s="7">
        <v>3</v>
      </c>
      <c r="G2453" s="7">
        <v>3.2516077170000006</v>
      </c>
      <c r="H2453" s="4">
        <v>152.638770096463</v>
      </c>
    </row>
    <row r="2454" spans="3:8" ht="12">
      <c r="C2454" s="6"/>
      <c r="E2454" s="5">
        <v>2444</v>
      </c>
      <c r="F2454" s="7">
        <v>3</v>
      </c>
      <c r="G2454" s="7">
        <v>3.2516077170999997</v>
      </c>
      <c r="H2454" s="4">
        <v>152.671286173633</v>
      </c>
    </row>
    <row r="2455" spans="3:8" ht="12">
      <c r="C2455" s="6"/>
      <c r="E2455" s="5">
        <v>2445</v>
      </c>
      <c r="F2455" s="7">
        <v>3</v>
      </c>
      <c r="G2455" s="7">
        <v>3.2516077170000006</v>
      </c>
      <c r="H2455" s="4">
        <v>152.703802250804</v>
      </c>
    </row>
    <row r="2456" spans="3:8" ht="12">
      <c r="C2456" s="6"/>
      <c r="E2456" s="5">
        <v>2446</v>
      </c>
      <c r="F2456" s="7">
        <v>3</v>
      </c>
      <c r="G2456" s="7">
        <v>3.2516077170999997</v>
      </c>
      <c r="H2456" s="4">
        <v>152.736318327974</v>
      </c>
    </row>
    <row r="2457" spans="3:8" ht="12">
      <c r="C2457" s="6"/>
      <c r="E2457" s="5">
        <v>2447</v>
      </c>
      <c r="F2457" s="7">
        <v>3</v>
      </c>
      <c r="G2457" s="7">
        <v>3.2516077170000006</v>
      </c>
      <c r="H2457" s="4">
        <v>152.768834405145</v>
      </c>
    </row>
    <row r="2458" spans="3:8" ht="12">
      <c r="C2458" s="6"/>
      <c r="E2458" s="5">
        <v>2448</v>
      </c>
      <c r="F2458" s="7">
        <v>3</v>
      </c>
      <c r="G2458" s="7">
        <v>3.2516077170999997</v>
      </c>
      <c r="H2458" s="4">
        <v>152.801350482315</v>
      </c>
    </row>
    <row r="2459" spans="3:8" ht="12">
      <c r="C2459" s="6"/>
      <c r="E2459" s="5">
        <v>2449</v>
      </c>
      <c r="F2459" s="7">
        <v>3</v>
      </c>
      <c r="G2459" s="7">
        <v>3.2516077170000006</v>
      </c>
      <c r="H2459" s="4">
        <v>152.833866559486</v>
      </c>
    </row>
    <row r="2460" spans="3:8" ht="12">
      <c r="C2460" s="6"/>
      <c r="E2460" s="5">
        <v>2450</v>
      </c>
      <c r="F2460" s="7">
        <v>3</v>
      </c>
      <c r="G2460" s="7">
        <v>3.2516077170000006</v>
      </c>
      <c r="H2460" s="4">
        <v>152.866382636656</v>
      </c>
    </row>
    <row r="2461" spans="3:8" ht="12">
      <c r="C2461" s="6"/>
      <c r="E2461" s="5">
        <v>2451</v>
      </c>
      <c r="F2461" s="7">
        <v>3</v>
      </c>
      <c r="G2461" s="7">
        <v>3.2516077170999997</v>
      </c>
      <c r="H2461" s="4">
        <v>152.898898713826</v>
      </c>
    </row>
    <row r="2462" spans="3:8" ht="12">
      <c r="C2462" s="6"/>
      <c r="E2462" s="5">
        <v>2452</v>
      </c>
      <c r="F2462" s="7">
        <v>3</v>
      </c>
      <c r="G2462" s="7">
        <v>3.251607716999999</v>
      </c>
      <c r="H2462" s="4">
        <v>152.931414790997</v>
      </c>
    </row>
    <row r="2463" spans="3:8" ht="12">
      <c r="C2463" s="6"/>
      <c r="E2463" s="5">
        <v>2453</v>
      </c>
      <c r="F2463" s="7">
        <v>3</v>
      </c>
      <c r="G2463" s="7">
        <v>3.251607717100001</v>
      </c>
      <c r="H2463" s="4">
        <v>152.963930868167</v>
      </c>
    </row>
    <row r="2464" spans="3:8" ht="12">
      <c r="C2464" s="6"/>
      <c r="E2464" s="5">
        <v>2454</v>
      </c>
      <c r="F2464" s="7">
        <v>3</v>
      </c>
      <c r="G2464" s="7">
        <v>3.251607716999999</v>
      </c>
      <c r="H2464" s="4">
        <v>152.996446945338</v>
      </c>
    </row>
    <row r="2465" spans="3:8" ht="12">
      <c r="C2465" s="6"/>
      <c r="E2465" s="5">
        <v>2455</v>
      </c>
      <c r="F2465" s="7">
        <v>3</v>
      </c>
      <c r="G2465" s="7">
        <v>3.2516077170000006</v>
      </c>
      <c r="H2465" s="4">
        <v>153.028963022508</v>
      </c>
    </row>
    <row r="2466" spans="3:8" ht="12">
      <c r="C2466" s="6"/>
      <c r="E2466" s="5">
        <v>2456</v>
      </c>
      <c r="F2466" s="7">
        <v>3</v>
      </c>
      <c r="G2466" s="7">
        <v>3.2516077170999997</v>
      </c>
      <c r="H2466" s="4">
        <v>153.061479099678</v>
      </c>
    </row>
    <row r="2467" spans="3:8" ht="12">
      <c r="C2467" s="6"/>
      <c r="E2467" s="5">
        <v>2457</v>
      </c>
      <c r="F2467" s="7">
        <v>3.5</v>
      </c>
      <c r="G2467" s="7">
        <v>3.751607717000001</v>
      </c>
      <c r="H2467" s="4">
        <v>153.093995176849</v>
      </c>
    </row>
    <row r="2468" spans="3:8" ht="12">
      <c r="C2468" s="6"/>
      <c r="E2468" s="5">
        <v>2458</v>
      </c>
      <c r="F2468" s="7">
        <v>3.5</v>
      </c>
      <c r="G2468" s="7">
        <v>3.7516077171</v>
      </c>
      <c r="H2468" s="4">
        <v>153.131511254019</v>
      </c>
    </row>
    <row r="2469" spans="3:8" ht="12">
      <c r="C2469" s="6"/>
      <c r="E2469" s="5">
        <v>2459</v>
      </c>
      <c r="F2469" s="7">
        <v>3.5</v>
      </c>
      <c r="G2469" s="7">
        <v>3.7516077169999997</v>
      </c>
      <c r="H2469" s="4">
        <v>153.16902733119</v>
      </c>
    </row>
    <row r="2470" spans="3:8" ht="12">
      <c r="C2470" s="6"/>
      <c r="E2470" s="5">
        <v>2460</v>
      </c>
      <c r="F2470" s="7">
        <v>3.5</v>
      </c>
      <c r="G2470" s="7">
        <v>3.7516077171</v>
      </c>
      <c r="H2470" s="4">
        <v>153.20654340836</v>
      </c>
    </row>
    <row r="2471" spans="3:8" ht="12">
      <c r="C2471" s="6"/>
      <c r="E2471" s="5">
        <v>2461</v>
      </c>
      <c r="F2471" s="7">
        <v>3.5</v>
      </c>
      <c r="G2471" s="7">
        <v>3.7516077169999997</v>
      </c>
      <c r="H2471" s="4">
        <v>153.244059485531</v>
      </c>
    </row>
    <row r="2472" spans="3:8" ht="12">
      <c r="C2472" s="6"/>
      <c r="E2472" s="5">
        <v>2462</v>
      </c>
      <c r="F2472" s="7">
        <v>3.5</v>
      </c>
      <c r="G2472" s="7">
        <v>3.751607717000001</v>
      </c>
      <c r="H2472" s="4">
        <v>153.281575562701</v>
      </c>
    </row>
    <row r="2473" spans="3:8" ht="12">
      <c r="C2473" s="6"/>
      <c r="E2473" s="5">
        <v>2463</v>
      </c>
      <c r="F2473" s="7">
        <v>3.5</v>
      </c>
      <c r="G2473" s="7">
        <v>3.7516077171</v>
      </c>
      <c r="H2473" s="4">
        <v>153.319091639871</v>
      </c>
    </row>
    <row r="2474" spans="3:8" ht="12">
      <c r="C2474" s="6"/>
      <c r="E2474" s="5">
        <v>2464</v>
      </c>
      <c r="F2474" s="7">
        <v>2.5</v>
      </c>
      <c r="G2474" s="7">
        <v>2.751607717</v>
      </c>
      <c r="H2474" s="4">
        <v>153.356607717042</v>
      </c>
    </row>
    <row r="2475" spans="3:8" ht="12">
      <c r="C2475" s="6"/>
      <c r="E2475" s="5">
        <v>2465</v>
      </c>
      <c r="F2475" s="7">
        <v>4.5</v>
      </c>
      <c r="G2475" s="7">
        <v>4.7516077171</v>
      </c>
      <c r="H2475" s="4">
        <v>153.384123794212</v>
      </c>
    </row>
    <row r="2476" spans="1:8" ht="12">
      <c r="A2476" s="5">
        <v>130</v>
      </c>
      <c r="C2476" s="6"/>
      <c r="E2476" s="5">
        <v>2466</v>
      </c>
      <c r="F2476" s="7">
        <v>4</v>
      </c>
      <c r="G2476" s="7">
        <v>4.314107717</v>
      </c>
      <c r="H2476" s="4">
        <v>153.431639871383</v>
      </c>
    </row>
    <row r="2477" spans="1:8" ht="12">
      <c r="A2477" s="7"/>
      <c r="C2477" s="6"/>
      <c r="E2477" s="5">
        <v>2467</v>
      </c>
      <c r="F2477" s="7">
        <v>3</v>
      </c>
      <c r="G2477" s="7">
        <v>3.3141077170000006</v>
      </c>
      <c r="H2477" s="4">
        <v>153.474780948553</v>
      </c>
    </row>
    <row r="2478" spans="1:8" ht="12">
      <c r="A2478" s="7"/>
      <c r="C2478" s="6"/>
      <c r="E2478" s="5">
        <v>2468</v>
      </c>
      <c r="F2478" s="7">
        <v>3</v>
      </c>
      <c r="G2478" s="7">
        <v>3.3141077170999997</v>
      </c>
      <c r="H2478" s="4">
        <v>153.507922025723</v>
      </c>
    </row>
    <row r="2479" spans="3:8" ht="12">
      <c r="C2479" s="6"/>
      <c r="E2479" s="5">
        <v>2469</v>
      </c>
      <c r="F2479" s="7">
        <v>3</v>
      </c>
      <c r="G2479" s="7">
        <v>3.3141077169999993</v>
      </c>
      <c r="H2479" s="4">
        <v>153.541063102894</v>
      </c>
    </row>
    <row r="2480" spans="3:8" ht="12">
      <c r="C2480" s="6"/>
      <c r="E2480" s="5">
        <v>2470</v>
      </c>
      <c r="F2480" s="7">
        <v>3</v>
      </c>
      <c r="G2480" s="7">
        <v>3.314107717100001</v>
      </c>
      <c r="H2480" s="4">
        <v>153.574204180064</v>
      </c>
    </row>
    <row r="2481" spans="3:8" ht="12">
      <c r="C2481" s="6"/>
      <c r="E2481" s="5">
        <v>2471</v>
      </c>
      <c r="F2481" s="7">
        <v>3</v>
      </c>
      <c r="G2481" s="7">
        <v>3.3141077169999993</v>
      </c>
      <c r="H2481" s="4">
        <v>153.607345257235</v>
      </c>
    </row>
    <row r="2482" spans="3:8" ht="12">
      <c r="C2482" s="6"/>
      <c r="E2482" s="5">
        <v>2472</v>
      </c>
      <c r="F2482" s="7">
        <v>3</v>
      </c>
      <c r="G2482" s="7">
        <v>3.3141077170999997</v>
      </c>
      <c r="H2482" s="4">
        <v>153.640486334405</v>
      </c>
    </row>
    <row r="2483" spans="3:8" ht="12">
      <c r="C2483" s="6"/>
      <c r="E2483" s="5">
        <v>2473</v>
      </c>
      <c r="F2483" s="7">
        <v>3</v>
      </c>
      <c r="G2483" s="7">
        <v>3.3141077170000006</v>
      </c>
      <c r="H2483" s="4">
        <v>153.673627411576</v>
      </c>
    </row>
    <row r="2484" spans="3:8" ht="12">
      <c r="C2484" s="6"/>
      <c r="E2484" s="5">
        <v>2474</v>
      </c>
      <c r="F2484" s="7">
        <v>3</v>
      </c>
      <c r="G2484" s="7">
        <v>3.3141077170000006</v>
      </c>
      <c r="H2484" s="4">
        <v>153.706768488746</v>
      </c>
    </row>
    <row r="2485" spans="3:8" ht="12">
      <c r="C2485" s="6"/>
      <c r="E2485" s="5">
        <v>2475</v>
      </c>
      <c r="F2485" s="7">
        <v>3</v>
      </c>
      <c r="G2485" s="7">
        <v>3.3141077170999997</v>
      </c>
      <c r="H2485" s="4">
        <v>153.739909565916</v>
      </c>
    </row>
    <row r="2486" spans="3:8" ht="12">
      <c r="C2486" s="6"/>
      <c r="E2486" s="5">
        <v>2476</v>
      </c>
      <c r="F2486" s="7">
        <v>3</v>
      </c>
      <c r="G2486" s="7">
        <v>3.3141077170000006</v>
      </c>
      <c r="H2486" s="4">
        <v>153.773050643087</v>
      </c>
    </row>
    <row r="2487" spans="3:8" ht="12">
      <c r="C2487" s="6"/>
      <c r="E2487" s="5">
        <v>2477</v>
      </c>
      <c r="F2487" s="7">
        <v>3</v>
      </c>
      <c r="G2487" s="7">
        <v>3.3141077170999997</v>
      </c>
      <c r="H2487" s="4">
        <v>153.806191720257</v>
      </c>
    </row>
    <row r="2488" spans="3:8" ht="12">
      <c r="C2488" s="6"/>
      <c r="E2488" s="5">
        <v>2478</v>
      </c>
      <c r="F2488" s="7">
        <v>3</v>
      </c>
      <c r="G2488" s="7">
        <v>3.3141077169999993</v>
      </c>
      <c r="H2488" s="4">
        <v>153.839332797428</v>
      </c>
    </row>
    <row r="2489" spans="3:8" ht="12">
      <c r="C2489" s="6"/>
      <c r="E2489" s="5">
        <v>2479</v>
      </c>
      <c r="F2489" s="7">
        <v>3</v>
      </c>
      <c r="G2489" s="7">
        <v>3.3141077170000006</v>
      </c>
      <c r="H2489" s="4">
        <v>153.872473874598</v>
      </c>
    </row>
    <row r="2490" spans="3:8" ht="12">
      <c r="C2490" s="6"/>
      <c r="E2490" s="5">
        <v>2480</v>
      </c>
      <c r="F2490" s="7">
        <v>3</v>
      </c>
      <c r="G2490" s="7">
        <v>3.3141077170999997</v>
      </c>
      <c r="H2490" s="4">
        <v>153.905614951768</v>
      </c>
    </row>
    <row r="2491" spans="3:8" ht="12">
      <c r="C2491" s="6"/>
      <c r="E2491" s="5">
        <v>2481</v>
      </c>
      <c r="F2491" s="7">
        <v>3</v>
      </c>
      <c r="G2491" s="7">
        <v>3.3141077170000006</v>
      </c>
      <c r="H2491" s="4">
        <v>153.938756028939</v>
      </c>
    </row>
    <row r="2492" spans="3:8" ht="12">
      <c r="C2492" s="6"/>
      <c r="E2492" s="5">
        <v>2482</v>
      </c>
      <c r="F2492" s="7">
        <v>3</v>
      </c>
      <c r="G2492" s="7">
        <v>3.3141077170999997</v>
      </c>
      <c r="H2492" s="4">
        <v>153.971897106109</v>
      </c>
    </row>
    <row r="2493" spans="3:8" ht="12">
      <c r="C2493" s="6"/>
      <c r="E2493" s="5">
        <v>2483</v>
      </c>
      <c r="F2493" s="7">
        <v>3</v>
      </c>
      <c r="G2493" s="7">
        <v>3.3141077170000006</v>
      </c>
      <c r="H2493" s="4">
        <v>154.00503818328</v>
      </c>
    </row>
    <row r="2494" spans="3:8" ht="12">
      <c r="C2494" s="6"/>
      <c r="E2494" s="5">
        <v>2484</v>
      </c>
      <c r="F2494" s="7">
        <v>3</v>
      </c>
      <c r="G2494" s="7">
        <v>3.3141077170999997</v>
      </c>
      <c r="H2494" s="4">
        <v>154.03817926045</v>
      </c>
    </row>
    <row r="2495" spans="3:8" ht="12">
      <c r="C2495" s="6"/>
      <c r="E2495" s="5">
        <v>2485</v>
      </c>
      <c r="F2495" s="7">
        <v>3</v>
      </c>
      <c r="G2495" s="7">
        <v>3.3141077170000006</v>
      </c>
      <c r="H2495" s="4">
        <v>154.071320337621</v>
      </c>
    </row>
    <row r="2496" spans="3:8" ht="12">
      <c r="C2496" s="6"/>
      <c r="E2496" s="5">
        <v>2486</v>
      </c>
      <c r="F2496" s="7">
        <v>3</v>
      </c>
      <c r="G2496" s="7">
        <v>3.3141077169999993</v>
      </c>
      <c r="H2496" s="4">
        <v>154.104461414791</v>
      </c>
    </row>
    <row r="2497" spans="3:8" ht="12">
      <c r="C2497" s="6"/>
      <c r="E2497" s="5">
        <v>2487</v>
      </c>
      <c r="F2497" s="7">
        <v>3</v>
      </c>
      <c r="G2497" s="7">
        <v>3.314107717100001</v>
      </c>
      <c r="H2497" s="4">
        <v>154.137602491961</v>
      </c>
    </row>
    <row r="2498" spans="3:8" ht="12">
      <c r="C2498" s="6"/>
      <c r="E2498" s="5">
        <v>2488</v>
      </c>
      <c r="F2498" s="7">
        <v>3</v>
      </c>
      <c r="G2498" s="7">
        <v>3.3141077169999993</v>
      </c>
      <c r="H2498" s="4">
        <v>154.170743569132</v>
      </c>
    </row>
    <row r="2499" spans="3:8" ht="12">
      <c r="C2499" s="6"/>
      <c r="E2499" s="5">
        <v>2489</v>
      </c>
      <c r="F2499" s="7">
        <v>3</v>
      </c>
      <c r="G2499" s="7">
        <v>3.3141077170999997</v>
      </c>
      <c r="H2499" s="4">
        <v>154.203884646302</v>
      </c>
    </row>
    <row r="2500" spans="3:8" ht="12">
      <c r="C2500" s="6"/>
      <c r="E2500" s="5">
        <v>2490</v>
      </c>
      <c r="F2500" s="7">
        <v>3</v>
      </c>
      <c r="G2500" s="7">
        <v>3.3141077170000006</v>
      </c>
      <c r="H2500" s="4">
        <v>154.237025723473</v>
      </c>
    </row>
    <row r="2501" spans="3:8" ht="12">
      <c r="C2501" s="6"/>
      <c r="E2501" s="5">
        <v>2491</v>
      </c>
      <c r="F2501" s="7">
        <v>3</v>
      </c>
      <c r="G2501" s="7">
        <v>3.3141077170000006</v>
      </c>
      <c r="H2501" s="4">
        <v>154.270166800643</v>
      </c>
    </row>
    <row r="2502" spans="3:8" ht="12">
      <c r="C2502" s="6"/>
      <c r="E2502" s="5">
        <v>2492</v>
      </c>
      <c r="F2502" s="7">
        <v>3</v>
      </c>
      <c r="G2502" s="7">
        <v>3.3141077170999997</v>
      </c>
      <c r="H2502" s="4">
        <v>154.303307877813</v>
      </c>
    </row>
    <row r="2503" spans="3:8" ht="12">
      <c r="C2503" s="6"/>
      <c r="E2503" s="5">
        <v>2493</v>
      </c>
      <c r="F2503" s="7">
        <v>3</v>
      </c>
      <c r="G2503" s="7">
        <v>3.3141077170000006</v>
      </c>
      <c r="H2503" s="4">
        <v>154.336448954984</v>
      </c>
    </row>
    <row r="2504" spans="3:8" ht="12">
      <c r="C2504" s="6"/>
      <c r="E2504" s="5">
        <v>2494</v>
      </c>
      <c r="F2504" s="7">
        <v>3</v>
      </c>
      <c r="G2504" s="7">
        <v>3.3141077170999997</v>
      </c>
      <c r="H2504" s="4">
        <v>154.369590032154</v>
      </c>
    </row>
    <row r="2505" spans="3:8" ht="12">
      <c r="C2505" s="6"/>
      <c r="E2505" s="5">
        <v>2495</v>
      </c>
      <c r="F2505" s="7">
        <v>3</v>
      </c>
      <c r="G2505" s="7">
        <v>3.3141077169999993</v>
      </c>
      <c r="H2505" s="4">
        <v>154.402731109325</v>
      </c>
    </row>
    <row r="2506" spans="3:8" ht="12">
      <c r="C2506" s="6"/>
      <c r="E2506" s="5">
        <v>2496</v>
      </c>
      <c r="F2506" s="7">
        <v>4</v>
      </c>
      <c r="G2506" s="7">
        <v>4.314107717100001</v>
      </c>
      <c r="H2506" s="4">
        <v>154.435872186495</v>
      </c>
    </row>
    <row r="2507" spans="3:8" ht="12">
      <c r="C2507" s="6"/>
      <c r="E2507" s="5">
        <v>2497</v>
      </c>
      <c r="F2507" s="7">
        <v>6</v>
      </c>
      <c r="G2507" s="7">
        <v>6.314107717000001</v>
      </c>
      <c r="H2507" s="4">
        <v>154.479013263666</v>
      </c>
    </row>
    <row r="2508" spans="1:8" ht="12">
      <c r="A2508" s="5">
        <v>131</v>
      </c>
      <c r="C2508" s="6"/>
      <c r="E2508" s="5">
        <v>2498</v>
      </c>
      <c r="F2508" s="7">
        <v>4</v>
      </c>
      <c r="G2508" s="7">
        <v>4.362718828199999</v>
      </c>
      <c r="H2508" s="4">
        <v>154.542154340836</v>
      </c>
    </row>
    <row r="2509" spans="1:8" ht="12">
      <c r="A2509" s="7"/>
      <c r="C2509" s="6"/>
      <c r="E2509" s="5">
        <v>2499</v>
      </c>
      <c r="F2509" s="7">
        <v>3</v>
      </c>
      <c r="G2509" s="7">
        <v>3.3627188281000002</v>
      </c>
      <c r="H2509" s="4">
        <v>154.585781529118</v>
      </c>
    </row>
    <row r="2510" spans="1:8" ht="12">
      <c r="A2510" s="7"/>
      <c r="C2510" s="6"/>
      <c r="E2510" s="5">
        <v>2500</v>
      </c>
      <c r="F2510" s="7">
        <v>3</v>
      </c>
      <c r="G2510" s="7">
        <v>3.362718828200001</v>
      </c>
      <c r="H2510" s="4">
        <v>154.619408717399</v>
      </c>
    </row>
    <row r="2511" spans="3:8" ht="12">
      <c r="C2511" s="6"/>
      <c r="E2511" s="5">
        <v>2501</v>
      </c>
      <c r="F2511" s="7">
        <v>3</v>
      </c>
      <c r="G2511" s="7">
        <v>3.362718828099999</v>
      </c>
      <c r="H2511" s="4">
        <v>154.653035905681</v>
      </c>
    </row>
    <row r="2512" spans="3:8" ht="12">
      <c r="C2512" s="6"/>
      <c r="E2512" s="5">
        <v>2502</v>
      </c>
      <c r="F2512" s="7">
        <v>3</v>
      </c>
      <c r="G2512" s="7">
        <v>3.362718828200001</v>
      </c>
      <c r="H2512" s="4">
        <v>154.686663093962</v>
      </c>
    </row>
    <row r="2513" spans="3:8" ht="12">
      <c r="C2513" s="6"/>
      <c r="E2513" s="5">
        <v>2503</v>
      </c>
      <c r="F2513" s="7">
        <v>3</v>
      </c>
      <c r="G2513" s="7">
        <v>3.362718828099999</v>
      </c>
      <c r="H2513" s="4">
        <v>154.720290282244</v>
      </c>
    </row>
    <row r="2514" spans="3:8" ht="12">
      <c r="C2514" s="6"/>
      <c r="E2514" s="5">
        <v>2504</v>
      </c>
      <c r="F2514" s="7">
        <v>3</v>
      </c>
      <c r="G2514" s="7">
        <v>3.362718828200001</v>
      </c>
      <c r="H2514" s="4">
        <v>154.753917470525</v>
      </c>
    </row>
    <row r="2515" spans="3:8" ht="12">
      <c r="C2515" s="6"/>
      <c r="E2515" s="5">
        <v>2505</v>
      </c>
      <c r="F2515" s="7">
        <v>3</v>
      </c>
      <c r="G2515" s="7">
        <v>3.3627188281000002</v>
      </c>
      <c r="H2515" s="4">
        <v>154.787544658807</v>
      </c>
    </row>
    <row r="2516" spans="3:8" ht="12">
      <c r="C2516" s="6"/>
      <c r="E2516" s="5">
        <v>2506</v>
      </c>
      <c r="F2516" s="7">
        <v>3</v>
      </c>
      <c r="G2516" s="7">
        <v>3.3627188281999993</v>
      </c>
      <c r="H2516" s="4">
        <v>154.821171847088</v>
      </c>
    </row>
    <row r="2517" spans="3:8" ht="12">
      <c r="C2517" s="6"/>
      <c r="E2517" s="5">
        <v>2507</v>
      </c>
      <c r="F2517" s="7">
        <v>3</v>
      </c>
      <c r="G2517" s="7">
        <v>3.3627188281000002</v>
      </c>
      <c r="H2517" s="4">
        <v>154.85479903537</v>
      </c>
    </row>
    <row r="2518" spans="3:8" ht="12">
      <c r="C2518" s="6"/>
      <c r="E2518" s="5">
        <v>2508</v>
      </c>
      <c r="F2518" s="7">
        <v>3</v>
      </c>
      <c r="G2518" s="7">
        <v>3.3627188281999993</v>
      </c>
      <c r="H2518" s="4">
        <v>154.888426223651</v>
      </c>
    </row>
    <row r="2519" spans="3:8" ht="12">
      <c r="C2519" s="6"/>
      <c r="E2519" s="5">
        <v>2509</v>
      </c>
      <c r="F2519" s="7">
        <v>3</v>
      </c>
      <c r="G2519" s="7">
        <v>3.3627188281000002</v>
      </c>
      <c r="H2519" s="4">
        <v>154.922053411933</v>
      </c>
    </row>
    <row r="2520" spans="3:8" ht="12">
      <c r="C2520" s="6"/>
      <c r="E2520" s="5">
        <v>2510</v>
      </c>
      <c r="F2520" s="7">
        <v>3</v>
      </c>
      <c r="G2520" s="7">
        <v>3.3627188281999993</v>
      </c>
      <c r="H2520" s="4">
        <v>154.955680600214</v>
      </c>
    </row>
    <row r="2521" spans="3:8" ht="12">
      <c r="C2521" s="6"/>
      <c r="E2521" s="5">
        <v>2511</v>
      </c>
      <c r="F2521" s="7">
        <v>3</v>
      </c>
      <c r="G2521" s="7">
        <v>3.3627188281000002</v>
      </c>
      <c r="H2521" s="4">
        <v>154.989307788496</v>
      </c>
    </row>
    <row r="2522" spans="3:8" ht="12">
      <c r="C2522" s="6"/>
      <c r="E2522" s="5">
        <v>2512</v>
      </c>
      <c r="F2522" s="7">
        <v>3</v>
      </c>
      <c r="G2522" s="7">
        <v>3.3627188281999993</v>
      </c>
      <c r="H2522" s="4">
        <v>155.022934976777</v>
      </c>
    </row>
    <row r="2523" spans="3:8" ht="12">
      <c r="C2523" s="6"/>
      <c r="E2523" s="5">
        <v>2513</v>
      </c>
      <c r="F2523" s="7">
        <v>3</v>
      </c>
      <c r="G2523" s="7">
        <v>3.3627188281000002</v>
      </c>
      <c r="H2523" s="4">
        <v>155.056562165059</v>
      </c>
    </row>
    <row r="2524" spans="3:8" ht="12">
      <c r="C2524" s="6"/>
      <c r="E2524" s="5">
        <v>2514</v>
      </c>
      <c r="F2524" s="7">
        <v>3</v>
      </c>
      <c r="G2524" s="7">
        <v>3.3627188281999993</v>
      </c>
      <c r="H2524" s="4">
        <v>155.09018935334</v>
      </c>
    </row>
    <row r="2525" spans="3:8" ht="12">
      <c r="C2525" s="6"/>
      <c r="E2525" s="5">
        <v>2515</v>
      </c>
      <c r="F2525" s="7">
        <v>3</v>
      </c>
      <c r="G2525" s="7">
        <v>3.362718828200001</v>
      </c>
      <c r="H2525" s="4">
        <v>155.123816541622</v>
      </c>
    </row>
    <row r="2526" spans="3:8" ht="12">
      <c r="C2526" s="6"/>
      <c r="E2526" s="5">
        <v>2516</v>
      </c>
      <c r="F2526" s="7">
        <v>3</v>
      </c>
      <c r="G2526" s="7">
        <v>3.362718828099999</v>
      </c>
      <c r="H2526" s="4">
        <v>155.157443729904</v>
      </c>
    </row>
    <row r="2527" spans="3:8" ht="12">
      <c r="C2527" s="6"/>
      <c r="E2527" s="5">
        <v>2517</v>
      </c>
      <c r="F2527" s="7">
        <v>3</v>
      </c>
      <c r="G2527" s="7">
        <v>3.362718828200001</v>
      </c>
      <c r="H2527" s="4">
        <v>155.191070918185</v>
      </c>
    </row>
    <row r="2528" spans="3:8" ht="12">
      <c r="C2528" s="6"/>
      <c r="E2528" s="5">
        <v>2518</v>
      </c>
      <c r="F2528" s="7">
        <v>3</v>
      </c>
      <c r="G2528" s="7">
        <v>3.3627188281000002</v>
      </c>
      <c r="H2528" s="4">
        <v>155.224698106467</v>
      </c>
    </row>
    <row r="2529" spans="3:8" ht="12">
      <c r="C2529" s="6"/>
      <c r="E2529" s="5">
        <v>2519</v>
      </c>
      <c r="F2529" s="7">
        <v>3</v>
      </c>
      <c r="G2529" s="7">
        <v>3.3627188281999993</v>
      </c>
      <c r="H2529" s="4">
        <v>155.258325294748</v>
      </c>
    </row>
    <row r="2530" spans="3:8" ht="12">
      <c r="C2530" s="6"/>
      <c r="E2530" s="5">
        <v>2520</v>
      </c>
      <c r="F2530" s="7">
        <v>3</v>
      </c>
      <c r="G2530" s="7">
        <v>3.3627188281000002</v>
      </c>
      <c r="H2530" s="4">
        <v>155.29195248303</v>
      </c>
    </row>
    <row r="2531" spans="3:8" ht="12">
      <c r="C2531" s="6"/>
      <c r="E2531" s="5">
        <v>2521</v>
      </c>
      <c r="F2531" s="7">
        <v>3</v>
      </c>
      <c r="G2531" s="7">
        <v>3.3627188281999993</v>
      </c>
      <c r="H2531" s="4">
        <v>155.325579671311</v>
      </c>
    </row>
    <row r="2532" spans="3:8" ht="12">
      <c r="C2532" s="6"/>
      <c r="E2532" s="5">
        <v>2522</v>
      </c>
      <c r="F2532" s="7">
        <v>3</v>
      </c>
      <c r="G2532" s="7">
        <v>3.3627188281000002</v>
      </c>
      <c r="H2532" s="4">
        <v>155.359206859593</v>
      </c>
    </row>
    <row r="2533" spans="3:8" ht="12">
      <c r="C2533" s="6"/>
      <c r="E2533" s="5">
        <v>2523</v>
      </c>
      <c r="F2533" s="7">
        <v>3</v>
      </c>
      <c r="G2533" s="7">
        <v>3.3627188281999993</v>
      </c>
      <c r="H2533" s="4">
        <v>155.392834047874</v>
      </c>
    </row>
    <row r="2534" spans="3:8" ht="12">
      <c r="C2534" s="6"/>
      <c r="E2534" s="5">
        <v>2524</v>
      </c>
      <c r="F2534" s="7">
        <v>3</v>
      </c>
      <c r="G2534" s="7">
        <v>3.3627188281000002</v>
      </c>
      <c r="H2534" s="4">
        <v>155.426461236156</v>
      </c>
    </row>
    <row r="2535" spans="3:8" ht="12">
      <c r="C2535" s="6"/>
      <c r="E2535" s="5">
        <v>2525</v>
      </c>
      <c r="F2535" s="7">
        <v>3</v>
      </c>
      <c r="G2535" s="7">
        <v>3.3627188281999993</v>
      </c>
      <c r="H2535" s="4">
        <v>155.460088424437</v>
      </c>
    </row>
    <row r="2536" spans="3:8" ht="12">
      <c r="C2536" s="6"/>
      <c r="E2536" s="5">
        <v>2526</v>
      </c>
      <c r="F2536" s="7">
        <v>3</v>
      </c>
      <c r="G2536" s="7">
        <v>3.3627188281000002</v>
      </c>
      <c r="H2536" s="4">
        <v>155.493715612719</v>
      </c>
    </row>
    <row r="2537" spans="3:8" ht="12">
      <c r="C2537" s="6"/>
      <c r="E2537" s="5">
        <v>2527</v>
      </c>
      <c r="F2537" s="7">
        <v>3</v>
      </c>
      <c r="G2537" s="7">
        <v>3.3627188281999993</v>
      </c>
      <c r="H2537" s="4">
        <v>155.527342801</v>
      </c>
    </row>
    <row r="2538" spans="3:8" ht="12">
      <c r="C2538" s="6"/>
      <c r="E2538" s="5">
        <v>2528</v>
      </c>
      <c r="F2538" s="7">
        <v>3</v>
      </c>
      <c r="G2538" s="7">
        <v>3.3627188281000002</v>
      </c>
      <c r="H2538" s="4">
        <v>155.560969989282</v>
      </c>
    </row>
    <row r="2539" spans="3:8" ht="12">
      <c r="C2539" s="6"/>
      <c r="E2539" s="5">
        <v>2529</v>
      </c>
      <c r="F2539" s="7">
        <v>3</v>
      </c>
      <c r="G2539" s="7">
        <v>3.3627188281999993</v>
      </c>
      <c r="H2539" s="4">
        <v>155.594597177563</v>
      </c>
    </row>
    <row r="2540" spans="3:8" ht="12">
      <c r="C2540" s="6"/>
      <c r="E2540" s="5">
        <v>2530</v>
      </c>
      <c r="F2540" s="7">
        <v>3</v>
      </c>
      <c r="G2540" s="7">
        <v>3.3627188281000002</v>
      </c>
      <c r="H2540" s="4">
        <v>155.628224365845</v>
      </c>
    </row>
    <row r="2541" spans="3:8" ht="12">
      <c r="C2541" s="6"/>
      <c r="E2541" s="5">
        <v>2531</v>
      </c>
      <c r="F2541" s="7">
        <v>3</v>
      </c>
      <c r="G2541" s="7">
        <v>3.362718828200001</v>
      </c>
      <c r="H2541" s="4">
        <v>155.661851554126</v>
      </c>
    </row>
    <row r="2542" spans="3:8" ht="12">
      <c r="C2542" s="6"/>
      <c r="E2542" s="5">
        <v>2532</v>
      </c>
      <c r="F2542" s="7">
        <v>3</v>
      </c>
      <c r="G2542" s="7">
        <v>3.3627188281999993</v>
      </c>
      <c r="H2542" s="4">
        <v>155.695478742408</v>
      </c>
    </row>
    <row r="2543" spans="3:8" ht="12">
      <c r="C2543" s="6"/>
      <c r="E2543" s="5">
        <v>2533</v>
      </c>
      <c r="F2543" s="7">
        <v>3</v>
      </c>
      <c r="G2543" s="7">
        <v>3.3627188281000002</v>
      </c>
      <c r="H2543" s="4">
        <v>155.72910593069</v>
      </c>
    </row>
    <row r="2544" spans="1:8" ht="12">
      <c r="A2544" s="5">
        <v>132</v>
      </c>
      <c r="C2544" s="6"/>
      <c r="E2544" s="5">
        <v>2534</v>
      </c>
      <c r="F2544" s="7">
        <v>3</v>
      </c>
      <c r="G2544" s="7">
        <v>3.251607716999999</v>
      </c>
      <c r="H2544" s="4">
        <v>155.762733118971</v>
      </c>
    </row>
    <row r="2545" spans="1:8" ht="12">
      <c r="A2545" s="7"/>
      <c r="C2545" s="6"/>
      <c r="E2545" s="5">
        <v>2535</v>
      </c>
      <c r="F2545" s="7">
        <v>3</v>
      </c>
      <c r="G2545" s="7">
        <v>3.251607717100001</v>
      </c>
      <c r="H2545" s="4">
        <v>155.795249196141</v>
      </c>
    </row>
    <row r="2546" spans="1:8" ht="12">
      <c r="A2546" s="7"/>
      <c r="C2546" s="6"/>
      <c r="E2546" s="5">
        <v>2536</v>
      </c>
      <c r="F2546" s="7">
        <v>3</v>
      </c>
      <c r="G2546" s="7">
        <v>3.251607716999999</v>
      </c>
      <c r="H2546" s="4">
        <v>155.827765273312</v>
      </c>
    </row>
    <row r="2547" spans="3:8" ht="12">
      <c r="C2547" s="6"/>
      <c r="E2547" s="5">
        <v>2537</v>
      </c>
      <c r="F2547" s="7">
        <v>3</v>
      </c>
      <c r="G2547" s="7">
        <v>3.251607717100001</v>
      </c>
      <c r="H2547" s="4">
        <v>155.860281350482</v>
      </c>
    </row>
    <row r="2548" spans="3:8" ht="12">
      <c r="C2548" s="6"/>
      <c r="E2548" s="5">
        <v>2538</v>
      </c>
      <c r="F2548" s="7">
        <v>3</v>
      </c>
      <c r="G2548" s="7">
        <v>3.251607716999999</v>
      </c>
      <c r="H2548" s="4">
        <v>155.892797427653</v>
      </c>
    </row>
    <row r="2549" spans="3:8" ht="12">
      <c r="C2549" s="6"/>
      <c r="E2549" s="5">
        <v>2539</v>
      </c>
      <c r="F2549" s="7">
        <v>3</v>
      </c>
      <c r="G2549" s="7">
        <v>3.251607717100001</v>
      </c>
      <c r="H2549" s="4">
        <v>155.925313504823</v>
      </c>
    </row>
    <row r="2550" spans="3:8" ht="12">
      <c r="C2550" s="6"/>
      <c r="E2550" s="5">
        <v>2540</v>
      </c>
      <c r="F2550" s="7">
        <v>3</v>
      </c>
      <c r="G2550" s="7">
        <v>3.251607716999999</v>
      </c>
      <c r="H2550" s="4">
        <v>155.957829581994</v>
      </c>
    </row>
    <row r="2551" spans="3:8" ht="12">
      <c r="C2551" s="6"/>
      <c r="E2551" s="5">
        <v>2541</v>
      </c>
      <c r="F2551" s="7">
        <v>3</v>
      </c>
      <c r="G2551" s="7">
        <v>3.2516077170000006</v>
      </c>
      <c r="H2551" s="4">
        <v>155.990345659164</v>
      </c>
    </row>
    <row r="2552" spans="3:8" ht="12">
      <c r="C2552" s="6"/>
      <c r="E2552" s="5">
        <v>2542</v>
      </c>
      <c r="F2552" s="7">
        <v>3</v>
      </c>
      <c r="G2552" s="7">
        <v>3.2516077170999997</v>
      </c>
      <c r="H2552" s="4">
        <v>156.022861736334</v>
      </c>
    </row>
    <row r="2553" spans="3:8" ht="12">
      <c r="C2553" s="6"/>
      <c r="E2553" s="5">
        <v>2543</v>
      </c>
      <c r="F2553" s="7">
        <v>3</v>
      </c>
      <c r="G2553" s="7">
        <v>3.2516077170000006</v>
      </c>
      <c r="H2553" s="4">
        <v>156.055377813505</v>
      </c>
    </row>
    <row r="2554" spans="3:8" ht="12">
      <c r="C2554" s="6"/>
      <c r="E2554" s="5">
        <v>2544</v>
      </c>
      <c r="F2554" s="7">
        <v>3</v>
      </c>
      <c r="G2554" s="7">
        <v>3.2516077170999997</v>
      </c>
      <c r="H2554" s="4">
        <v>156.087893890675</v>
      </c>
    </row>
    <row r="2555" spans="3:8" ht="12">
      <c r="C2555" s="6"/>
      <c r="E2555" s="5">
        <v>2545</v>
      </c>
      <c r="F2555" s="7">
        <v>3</v>
      </c>
      <c r="G2555" s="7">
        <v>3.2516077170000006</v>
      </c>
      <c r="H2555" s="4">
        <v>156.120409967846</v>
      </c>
    </row>
    <row r="2556" spans="3:8" ht="12">
      <c r="C2556" s="6"/>
      <c r="E2556" s="5">
        <v>2546</v>
      </c>
      <c r="F2556" s="7">
        <v>3</v>
      </c>
      <c r="G2556" s="7">
        <v>3.251607716999999</v>
      </c>
      <c r="H2556" s="4">
        <v>156.152926045016</v>
      </c>
    </row>
    <row r="2557" spans="3:8" ht="12">
      <c r="C2557" s="6"/>
      <c r="E2557" s="5">
        <v>2547</v>
      </c>
      <c r="F2557" s="7">
        <v>3</v>
      </c>
      <c r="G2557" s="7">
        <v>3.251607717100001</v>
      </c>
      <c r="H2557" s="4">
        <v>156.185442122186</v>
      </c>
    </row>
    <row r="2558" spans="3:8" ht="12">
      <c r="C2558" s="6"/>
      <c r="E2558" s="5">
        <v>2548</v>
      </c>
      <c r="F2558" s="7">
        <v>3</v>
      </c>
      <c r="G2558" s="7">
        <v>3.251607716999999</v>
      </c>
      <c r="H2558" s="4">
        <v>156.217958199357</v>
      </c>
    </row>
    <row r="2559" spans="3:8" ht="12">
      <c r="C2559" s="6"/>
      <c r="E2559" s="5">
        <v>2549</v>
      </c>
      <c r="F2559" s="7">
        <v>3</v>
      </c>
      <c r="G2559" s="7">
        <v>3.251607717100001</v>
      </c>
      <c r="H2559" s="4">
        <v>156.250474276527</v>
      </c>
    </row>
    <row r="2560" spans="3:8" ht="12">
      <c r="C2560" s="6"/>
      <c r="E2560" s="5">
        <v>2550</v>
      </c>
      <c r="F2560" s="7">
        <v>3</v>
      </c>
      <c r="G2560" s="7">
        <v>3.251607716999999</v>
      </c>
      <c r="H2560" s="4">
        <v>156.282990353698</v>
      </c>
    </row>
    <row r="2561" spans="3:8" ht="12">
      <c r="C2561" s="6"/>
      <c r="E2561" s="5">
        <v>2551</v>
      </c>
      <c r="F2561" s="7">
        <v>3</v>
      </c>
      <c r="G2561" s="7">
        <v>3.251607717100001</v>
      </c>
      <c r="H2561" s="4">
        <v>156.315506430868</v>
      </c>
    </row>
    <row r="2562" spans="3:8" ht="12">
      <c r="C2562" s="6"/>
      <c r="E2562" s="5">
        <v>2552</v>
      </c>
      <c r="F2562" s="7">
        <v>3</v>
      </c>
      <c r="G2562" s="7">
        <v>3.251607716999999</v>
      </c>
      <c r="H2562" s="4">
        <v>156.348022508039</v>
      </c>
    </row>
    <row r="2563" spans="3:8" ht="12">
      <c r="C2563" s="6"/>
      <c r="E2563" s="5">
        <v>2553</v>
      </c>
      <c r="F2563" s="7">
        <v>3</v>
      </c>
      <c r="G2563" s="7">
        <v>3.2516077170000006</v>
      </c>
      <c r="H2563" s="4">
        <v>156.380538585209</v>
      </c>
    </row>
    <row r="2564" spans="3:8" ht="12">
      <c r="C2564" s="6"/>
      <c r="E2564" s="5">
        <v>2554</v>
      </c>
      <c r="F2564" s="7">
        <v>3</v>
      </c>
      <c r="G2564" s="7">
        <v>3.2516077170999997</v>
      </c>
      <c r="H2564" s="4">
        <v>156.413054662379</v>
      </c>
    </row>
    <row r="2565" spans="3:8" ht="12">
      <c r="C2565" s="6"/>
      <c r="E2565" s="5">
        <v>2555</v>
      </c>
      <c r="F2565" s="7">
        <v>3</v>
      </c>
      <c r="G2565" s="7">
        <v>3.2516077170000006</v>
      </c>
      <c r="H2565" s="4">
        <v>156.44557073955</v>
      </c>
    </row>
    <row r="2566" spans="3:8" ht="12">
      <c r="C2566" s="6"/>
      <c r="E2566" s="5">
        <v>2556</v>
      </c>
      <c r="F2566" s="7">
        <v>3</v>
      </c>
      <c r="G2566" s="7">
        <v>3.2516077170999997</v>
      </c>
      <c r="H2566" s="4">
        <v>156.47808681672</v>
      </c>
    </row>
    <row r="2567" spans="3:8" ht="12">
      <c r="C2567" s="6"/>
      <c r="E2567" s="5">
        <v>2557</v>
      </c>
      <c r="F2567" s="7">
        <v>3</v>
      </c>
      <c r="G2567" s="7">
        <v>3.2516077170000006</v>
      </c>
      <c r="H2567" s="4">
        <v>156.510602893891</v>
      </c>
    </row>
    <row r="2568" spans="3:8" ht="12">
      <c r="C2568" s="6"/>
      <c r="E2568" s="5">
        <v>2558</v>
      </c>
      <c r="F2568" s="7">
        <v>3</v>
      </c>
      <c r="G2568" s="7">
        <v>3.2516077170999997</v>
      </c>
      <c r="H2568" s="4">
        <v>156.543118971061</v>
      </c>
    </row>
    <row r="2569" spans="3:8" ht="12">
      <c r="C2569" s="6"/>
      <c r="E2569" s="5">
        <v>2559</v>
      </c>
      <c r="F2569" s="7">
        <v>3</v>
      </c>
      <c r="G2569" s="7">
        <v>3.2516077170000006</v>
      </c>
      <c r="H2569" s="4">
        <v>156.575635048232</v>
      </c>
    </row>
    <row r="2570" spans="3:8" ht="12">
      <c r="C2570" s="6"/>
      <c r="E2570" s="5">
        <v>2560</v>
      </c>
      <c r="F2570" s="7">
        <v>3</v>
      </c>
      <c r="G2570" s="7">
        <v>3.251607716999999</v>
      </c>
      <c r="H2570" s="4">
        <v>156.608151125402</v>
      </c>
    </row>
    <row r="2571" spans="3:8" ht="12">
      <c r="C2571" s="6"/>
      <c r="E2571" s="5">
        <v>2561</v>
      </c>
      <c r="F2571" s="7">
        <v>3</v>
      </c>
      <c r="G2571" s="7">
        <v>3.251607717100001</v>
      </c>
      <c r="H2571" s="4">
        <v>156.640667202572</v>
      </c>
    </row>
    <row r="2572" spans="3:8" ht="12">
      <c r="C2572" s="6"/>
      <c r="E2572" s="5">
        <v>2562</v>
      </c>
      <c r="F2572" s="7">
        <v>3</v>
      </c>
      <c r="G2572" s="7">
        <v>3.251607716999999</v>
      </c>
      <c r="H2572" s="4">
        <v>156.673183279743</v>
      </c>
    </row>
    <row r="2573" spans="3:8" ht="12">
      <c r="C2573" s="6"/>
      <c r="E2573" s="5">
        <v>2563</v>
      </c>
      <c r="F2573" s="7">
        <v>3</v>
      </c>
      <c r="G2573" s="7">
        <v>3.251607717100001</v>
      </c>
      <c r="H2573" s="4">
        <v>156.705699356913</v>
      </c>
    </row>
    <row r="2574" spans="3:8" ht="12">
      <c r="C2574" s="6"/>
      <c r="E2574" s="5">
        <v>2564</v>
      </c>
      <c r="F2574" s="7">
        <v>3</v>
      </c>
      <c r="G2574" s="7">
        <v>3.251607716999999</v>
      </c>
      <c r="H2574" s="4">
        <v>156.738215434084</v>
      </c>
    </row>
    <row r="2575" spans="3:8" ht="12">
      <c r="C2575" s="6"/>
      <c r="E2575" s="5">
        <v>2565</v>
      </c>
      <c r="F2575" s="7">
        <v>3</v>
      </c>
      <c r="G2575" s="7">
        <v>3.2516077170000006</v>
      </c>
      <c r="H2575" s="4">
        <v>156.770731511254</v>
      </c>
    </row>
    <row r="2576" spans="3:8" ht="12">
      <c r="C2576" s="6"/>
      <c r="E2576" s="5">
        <v>2566</v>
      </c>
      <c r="F2576" s="7">
        <v>3</v>
      </c>
      <c r="G2576" s="7">
        <v>3.2516077170999997</v>
      </c>
      <c r="H2576" s="4">
        <v>156.803247588424</v>
      </c>
    </row>
    <row r="2577" spans="3:8" ht="12">
      <c r="C2577" s="6"/>
      <c r="E2577" s="5">
        <v>2567</v>
      </c>
      <c r="F2577" s="7">
        <v>3</v>
      </c>
      <c r="G2577" s="7">
        <v>3.2516077170000006</v>
      </c>
      <c r="H2577" s="4">
        <v>156.835763665595</v>
      </c>
    </row>
    <row r="2578" spans="3:8" ht="12">
      <c r="C2578" s="6"/>
      <c r="E2578" s="5">
        <v>2568</v>
      </c>
      <c r="F2578" s="7">
        <v>3</v>
      </c>
      <c r="G2578" s="7">
        <v>3.2516077170999997</v>
      </c>
      <c r="H2578" s="4">
        <v>156.868279742765</v>
      </c>
    </row>
    <row r="2579" spans="3:8" ht="12">
      <c r="C2579" s="6"/>
      <c r="E2579" s="5">
        <v>2569</v>
      </c>
      <c r="F2579" s="7">
        <v>3</v>
      </c>
      <c r="G2579" s="7">
        <v>3.2516077170000006</v>
      </c>
      <c r="H2579" s="4">
        <v>156.900795819936</v>
      </c>
    </row>
    <row r="2580" spans="3:8" ht="12">
      <c r="C2580" s="6"/>
      <c r="E2580" s="5">
        <v>2570</v>
      </c>
      <c r="F2580" s="7">
        <v>3.5</v>
      </c>
      <c r="G2580" s="7">
        <v>3.7516077171</v>
      </c>
      <c r="H2580" s="4">
        <v>156.933311897106</v>
      </c>
    </row>
    <row r="2581" spans="3:8" ht="12">
      <c r="C2581" s="6"/>
      <c r="E2581" s="5">
        <v>2571</v>
      </c>
      <c r="F2581" s="7">
        <v>4</v>
      </c>
      <c r="G2581" s="7">
        <v>4.251607717</v>
      </c>
      <c r="H2581" s="4">
        <v>156.970827974277</v>
      </c>
    </row>
    <row r="2582" spans="1:8" ht="12">
      <c r="A2582" s="5">
        <v>133</v>
      </c>
      <c r="C2582" s="6"/>
      <c r="E2582" s="5">
        <v>2572</v>
      </c>
      <c r="F2582" s="7">
        <v>3</v>
      </c>
      <c r="G2582" s="7">
        <v>3.2333150341</v>
      </c>
      <c r="H2582" s="4">
        <v>157.013344051447</v>
      </c>
    </row>
    <row r="2583" spans="1:8" ht="12">
      <c r="A2583" s="7"/>
      <c r="C2583" s="6"/>
      <c r="E2583" s="5">
        <v>2573</v>
      </c>
      <c r="F2583" s="7">
        <v>3</v>
      </c>
      <c r="G2583" s="7">
        <v>3.2333150341</v>
      </c>
      <c r="H2583" s="4">
        <v>157.045677201788</v>
      </c>
    </row>
    <row r="2584" spans="1:8" ht="12">
      <c r="A2584" s="7"/>
      <c r="C2584" s="6"/>
      <c r="E2584" s="5">
        <v>2574</v>
      </c>
      <c r="F2584" s="7">
        <v>3</v>
      </c>
      <c r="G2584" s="7">
        <v>3.2333150341</v>
      </c>
      <c r="H2584" s="4">
        <v>157.078010352129</v>
      </c>
    </row>
    <row r="2585" spans="3:8" ht="12">
      <c r="C2585" s="6"/>
      <c r="E2585" s="5">
        <v>2575</v>
      </c>
      <c r="F2585" s="7">
        <v>3</v>
      </c>
      <c r="G2585" s="7">
        <v>3.2333150342000003</v>
      </c>
      <c r="H2585" s="4">
        <v>157.11034350247</v>
      </c>
    </row>
    <row r="2586" spans="3:8" ht="12">
      <c r="C2586" s="6"/>
      <c r="E2586" s="5">
        <v>2576</v>
      </c>
      <c r="F2586" s="7">
        <v>3</v>
      </c>
      <c r="G2586" s="7">
        <v>3.2333150341</v>
      </c>
      <c r="H2586" s="4">
        <v>157.142676652812</v>
      </c>
    </row>
    <row r="2587" spans="3:8" ht="12">
      <c r="C2587" s="6"/>
      <c r="E2587" s="5">
        <v>2577</v>
      </c>
      <c r="F2587" s="7">
        <v>3</v>
      </c>
      <c r="G2587" s="7">
        <v>3.233315034100001</v>
      </c>
      <c r="H2587" s="4">
        <v>157.175009803153</v>
      </c>
    </row>
    <row r="2588" spans="3:8" ht="12">
      <c r="C2588" s="6"/>
      <c r="E2588" s="5">
        <v>2578</v>
      </c>
      <c r="F2588" s="7">
        <v>3</v>
      </c>
      <c r="G2588" s="7">
        <v>3.2333150341</v>
      </c>
      <c r="H2588" s="4">
        <v>157.207342953494</v>
      </c>
    </row>
    <row r="2589" spans="3:8" ht="12">
      <c r="C2589" s="6"/>
      <c r="E2589" s="5">
        <v>2579</v>
      </c>
      <c r="F2589" s="7">
        <v>3</v>
      </c>
      <c r="G2589" s="7">
        <v>3.2333150341</v>
      </c>
      <c r="H2589" s="4">
        <v>157.239676103835</v>
      </c>
    </row>
    <row r="2590" spans="3:8" ht="12">
      <c r="C2590" s="6"/>
      <c r="E2590" s="5">
        <v>2580</v>
      </c>
      <c r="F2590" s="7">
        <v>3</v>
      </c>
      <c r="G2590" s="7">
        <v>3.2333150341</v>
      </c>
      <c r="H2590" s="4">
        <v>157.272009254176</v>
      </c>
    </row>
    <row r="2591" spans="3:8" ht="12">
      <c r="C2591" s="6"/>
      <c r="E2591" s="5">
        <v>2581</v>
      </c>
      <c r="F2591" s="7">
        <v>3</v>
      </c>
      <c r="G2591" s="7">
        <v>3.233315034100001</v>
      </c>
      <c r="H2591" s="4">
        <v>157.304342404517</v>
      </c>
    </row>
    <row r="2592" spans="3:8" ht="12">
      <c r="C2592" s="6"/>
      <c r="E2592" s="5">
        <v>2582</v>
      </c>
      <c r="F2592" s="7">
        <v>3</v>
      </c>
      <c r="G2592" s="7">
        <v>3.233315034199999</v>
      </c>
      <c r="H2592" s="4">
        <v>157.336675554858</v>
      </c>
    </row>
    <row r="2593" spans="3:8" ht="12">
      <c r="C2593" s="6"/>
      <c r="E2593" s="5">
        <v>2583</v>
      </c>
      <c r="F2593" s="7">
        <v>3</v>
      </c>
      <c r="G2593" s="7">
        <v>3.233315034100001</v>
      </c>
      <c r="H2593" s="4">
        <v>157.3690087052</v>
      </c>
    </row>
    <row r="2594" spans="3:8" ht="12">
      <c r="C2594" s="6"/>
      <c r="E2594" s="5">
        <v>2584</v>
      </c>
      <c r="F2594" s="7">
        <v>3</v>
      </c>
      <c r="G2594" s="7">
        <v>3.2333150341</v>
      </c>
      <c r="H2594" s="4">
        <v>157.401341855541</v>
      </c>
    </row>
    <row r="2595" spans="3:8" ht="12">
      <c r="C2595" s="6"/>
      <c r="E2595" s="5">
        <v>2585</v>
      </c>
      <c r="F2595" s="7">
        <v>3</v>
      </c>
      <c r="G2595" s="7">
        <v>3.2333150341</v>
      </c>
      <c r="H2595" s="4">
        <v>157.433675005882</v>
      </c>
    </row>
    <row r="2596" spans="3:8" ht="12">
      <c r="C2596" s="6"/>
      <c r="E2596" s="5">
        <v>2586</v>
      </c>
      <c r="F2596" s="7">
        <v>3</v>
      </c>
      <c r="G2596" s="7">
        <v>3.2333150341</v>
      </c>
      <c r="H2596" s="4">
        <v>157.466008156223</v>
      </c>
    </row>
    <row r="2597" spans="3:8" ht="12">
      <c r="C2597" s="6"/>
      <c r="E2597" s="5">
        <v>2587</v>
      </c>
      <c r="F2597" s="7">
        <v>3</v>
      </c>
      <c r="G2597" s="7">
        <v>3.2333150341</v>
      </c>
      <c r="H2597" s="4">
        <v>157.498341306564</v>
      </c>
    </row>
    <row r="2598" spans="3:8" ht="12">
      <c r="C2598" s="6"/>
      <c r="E2598" s="5">
        <v>2588</v>
      </c>
      <c r="F2598" s="7">
        <v>3</v>
      </c>
      <c r="G2598" s="7">
        <v>3.233315034100001</v>
      </c>
      <c r="H2598" s="4">
        <v>157.530674456905</v>
      </c>
    </row>
    <row r="2599" spans="3:8" ht="12">
      <c r="C2599" s="6"/>
      <c r="E2599" s="5">
        <v>2589</v>
      </c>
      <c r="F2599" s="7">
        <v>3</v>
      </c>
      <c r="G2599" s="7">
        <v>3.233315034199999</v>
      </c>
      <c r="H2599" s="4">
        <v>157.563007607246</v>
      </c>
    </row>
    <row r="2600" spans="3:8" ht="12">
      <c r="C2600" s="6"/>
      <c r="E2600" s="5">
        <v>2590</v>
      </c>
      <c r="F2600" s="7">
        <v>3</v>
      </c>
      <c r="G2600" s="7">
        <v>3.233315034100001</v>
      </c>
      <c r="H2600" s="4">
        <v>157.595340757588</v>
      </c>
    </row>
    <row r="2601" spans="3:8" ht="12">
      <c r="C2601" s="6"/>
      <c r="E2601" s="5">
        <v>2591</v>
      </c>
      <c r="F2601" s="7">
        <v>3</v>
      </c>
      <c r="G2601" s="7">
        <v>3.2333150341</v>
      </c>
      <c r="H2601" s="4">
        <v>157.627673907929</v>
      </c>
    </row>
    <row r="2602" spans="3:8" ht="12">
      <c r="C2602" s="6"/>
      <c r="E2602" s="5">
        <v>2592</v>
      </c>
      <c r="F2602" s="7">
        <v>3</v>
      </c>
      <c r="G2602" s="7">
        <v>3.2333150341</v>
      </c>
      <c r="H2602" s="4">
        <v>157.66000705827</v>
      </c>
    </row>
    <row r="2603" spans="3:8" ht="12">
      <c r="C2603" s="6"/>
      <c r="E2603" s="5">
        <v>2593</v>
      </c>
      <c r="F2603" s="7">
        <v>3</v>
      </c>
      <c r="G2603" s="7">
        <v>3.2333150341</v>
      </c>
      <c r="H2603" s="4">
        <v>157.692340208611</v>
      </c>
    </row>
    <row r="2604" spans="3:8" ht="12">
      <c r="C2604" s="6"/>
      <c r="E2604" s="5">
        <v>2594</v>
      </c>
      <c r="F2604" s="7">
        <v>3</v>
      </c>
      <c r="G2604" s="7">
        <v>3.2333150341</v>
      </c>
      <c r="H2604" s="4">
        <v>157.724673358952</v>
      </c>
    </row>
    <row r="2605" spans="3:8" ht="12">
      <c r="C2605" s="6"/>
      <c r="E2605" s="5">
        <v>2595</v>
      </c>
      <c r="F2605" s="7">
        <v>3</v>
      </c>
      <c r="G2605" s="7">
        <v>3.2333150342000003</v>
      </c>
      <c r="H2605" s="4">
        <v>157.757006509293</v>
      </c>
    </row>
    <row r="2606" spans="3:8" ht="12">
      <c r="C2606" s="6"/>
      <c r="E2606" s="5">
        <v>2596</v>
      </c>
      <c r="F2606" s="7">
        <v>3</v>
      </c>
      <c r="G2606" s="7">
        <v>3.2333150341</v>
      </c>
      <c r="H2606" s="4">
        <v>157.789339659635</v>
      </c>
    </row>
    <row r="2607" spans="3:8" ht="12">
      <c r="C2607" s="6"/>
      <c r="E2607" s="5">
        <v>2597</v>
      </c>
      <c r="F2607" s="7">
        <v>3</v>
      </c>
      <c r="G2607" s="7">
        <v>3.233315034100001</v>
      </c>
      <c r="H2607" s="4">
        <v>157.821672809976</v>
      </c>
    </row>
    <row r="2608" spans="3:8" ht="12">
      <c r="C2608" s="6"/>
      <c r="E2608" s="5">
        <v>2598</v>
      </c>
      <c r="F2608" s="7">
        <v>3</v>
      </c>
      <c r="G2608" s="7">
        <v>3.2333150341</v>
      </c>
      <c r="H2608" s="4">
        <v>157.854005960317</v>
      </c>
    </row>
    <row r="2609" spans="3:8" ht="12">
      <c r="C2609" s="6"/>
      <c r="E2609" s="5">
        <v>2599</v>
      </c>
      <c r="F2609" s="7">
        <v>3</v>
      </c>
      <c r="G2609" s="7">
        <v>3.2333150341</v>
      </c>
      <c r="H2609" s="4">
        <v>157.886339110658</v>
      </c>
    </row>
    <row r="2610" spans="3:8" ht="12">
      <c r="C2610" s="6"/>
      <c r="E2610" s="5">
        <v>2600</v>
      </c>
      <c r="F2610" s="7">
        <v>3</v>
      </c>
      <c r="G2610" s="7">
        <v>3.2333150341</v>
      </c>
      <c r="H2610" s="4">
        <v>157.918672260999</v>
      </c>
    </row>
    <row r="2611" spans="3:8" ht="12">
      <c r="C2611" s="6"/>
      <c r="E2611" s="5">
        <v>2601</v>
      </c>
      <c r="F2611" s="7">
        <v>3</v>
      </c>
      <c r="G2611" s="7">
        <v>3.233315034100001</v>
      </c>
      <c r="H2611" s="4">
        <v>157.95100541134</v>
      </c>
    </row>
    <row r="2612" spans="3:8" ht="12">
      <c r="C2612" s="6"/>
      <c r="E2612" s="5">
        <v>2602</v>
      </c>
      <c r="F2612" s="7">
        <v>3</v>
      </c>
      <c r="G2612" s="7">
        <v>3.233315034199999</v>
      </c>
      <c r="H2612" s="4">
        <v>157.983338561681</v>
      </c>
    </row>
    <row r="2613" spans="3:8" ht="12">
      <c r="C2613" s="6"/>
      <c r="E2613" s="5">
        <v>2603</v>
      </c>
      <c r="F2613" s="7">
        <v>3</v>
      </c>
      <c r="G2613" s="7">
        <v>3.233315034100001</v>
      </c>
      <c r="H2613" s="4">
        <v>158.015671712023</v>
      </c>
    </row>
    <row r="2614" spans="3:8" ht="12">
      <c r="C2614" s="6"/>
      <c r="E2614" s="5">
        <v>2604</v>
      </c>
      <c r="F2614" s="7">
        <v>3</v>
      </c>
      <c r="G2614" s="7">
        <v>3.2333150341</v>
      </c>
      <c r="H2614" s="4">
        <v>158.048004862364</v>
      </c>
    </row>
    <row r="2615" spans="3:8" ht="12">
      <c r="C2615" s="6"/>
      <c r="E2615" s="5">
        <v>2605</v>
      </c>
      <c r="F2615" s="7">
        <v>3</v>
      </c>
      <c r="G2615" s="7">
        <v>3.2333150341</v>
      </c>
      <c r="H2615" s="4">
        <v>158.080338012705</v>
      </c>
    </row>
    <row r="2616" spans="3:8" ht="12">
      <c r="C2616" s="6"/>
      <c r="E2616" s="5">
        <v>2606</v>
      </c>
      <c r="F2616" s="7">
        <v>3</v>
      </c>
      <c r="G2616" s="7">
        <v>3.2333150341</v>
      </c>
      <c r="H2616" s="4">
        <v>158.112671163046</v>
      </c>
    </row>
    <row r="2617" spans="3:8" ht="12">
      <c r="C2617" s="6"/>
      <c r="E2617" s="5">
        <v>2607</v>
      </c>
      <c r="F2617" s="7">
        <v>3</v>
      </c>
      <c r="G2617" s="7">
        <v>3.2333150341</v>
      </c>
      <c r="H2617" s="4">
        <v>158.145004313387</v>
      </c>
    </row>
    <row r="2618" spans="3:8" ht="12">
      <c r="C2618" s="6"/>
      <c r="E2618" s="5">
        <v>2608</v>
      </c>
      <c r="F2618" s="7">
        <v>3</v>
      </c>
      <c r="G2618" s="7">
        <v>3.233315034100001</v>
      </c>
      <c r="H2618" s="4">
        <v>158.177337463728</v>
      </c>
    </row>
    <row r="2619" spans="3:8" ht="12">
      <c r="C2619" s="6"/>
      <c r="E2619" s="5">
        <v>2609</v>
      </c>
      <c r="F2619" s="7">
        <v>3</v>
      </c>
      <c r="G2619" s="7">
        <v>3.233315034199999</v>
      </c>
      <c r="H2619" s="4">
        <v>158.209670614069</v>
      </c>
    </row>
    <row r="2620" spans="3:8" ht="12">
      <c r="C2620" s="6"/>
      <c r="E2620" s="5">
        <v>2610</v>
      </c>
      <c r="F2620" s="7">
        <v>3</v>
      </c>
      <c r="G2620" s="7">
        <v>3.233315034100001</v>
      </c>
      <c r="H2620" s="4">
        <v>158.242003764411</v>
      </c>
    </row>
    <row r="2621" spans="3:8" ht="12">
      <c r="C2621" s="6"/>
      <c r="E2621" s="5">
        <v>2611</v>
      </c>
      <c r="F2621" s="7">
        <v>3.5</v>
      </c>
      <c r="G2621" s="7">
        <v>3.7333150341000003</v>
      </c>
      <c r="H2621" s="4">
        <v>158.274336914752</v>
      </c>
    </row>
    <row r="2622" spans="3:8" ht="12">
      <c r="C2622" s="6"/>
      <c r="E2622" s="5">
        <v>2612</v>
      </c>
      <c r="F2622" s="7">
        <v>4.5</v>
      </c>
      <c r="G2622" s="7">
        <v>4.733315034099999</v>
      </c>
      <c r="H2622" s="4">
        <v>158.311670065093</v>
      </c>
    </row>
    <row r="2623" spans="1:8" ht="12">
      <c r="A2623" s="5">
        <v>134</v>
      </c>
      <c r="C2623" s="6"/>
      <c r="E2623" s="5">
        <v>2613</v>
      </c>
      <c r="F2623" s="7">
        <v>3</v>
      </c>
      <c r="G2623" s="7">
        <v>3.2448509603</v>
      </c>
      <c r="H2623" s="4">
        <v>158.359003215434</v>
      </c>
    </row>
    <row r="2624" spans="1:8" ht="12">
      <c r="A2624" s="7"/>
      <c r="C2624" s="6"/>
      <c r="E2624" s="5">
        <v>2614</v>
      </c>
      <c r="F2624" s="7">
        <v>3</v>
      </c>
      <c r="G2624" s="7">
        <v>3.2448509603</v>
      </c>
      <c r="H2624" s="4">
        <v>158.391451725037</v>
      </c>
    </row>
    <row r="2625" spans="1:8" ht="12">
      <c r="A2625" s="7"/>
      <c r="C2625" s="6"/>
      <c r="E2625" s="5">
        <v>2615</v>
      </c>
      <c r="F2625" s="7">
        <v>3</v>
      </c>
      <c r="G2625" s="7">
        <v>3.2448509603</v>
      </c>
      <c r="H2625" s="4">
        <v>158.42390023464</v>
      </c>
    </row>
    <row r="2626" spans="3:8" ht="12">
      <c r="C2626" s="6"/>
      <c r="E2626" s="5">
        <v>2616</v>
      </c>
      <c r="F2626" s="7">
        <v>3</v>
      </c>
      <c r="G2626" s="7">
        <v>3.2448509602000004</v>
      </c>
      <c r="H2626" s="4">
        <v>158.456348744243</v>
      </c>
    </row>
    <row r="2627" spans="3:8" ht="12">
      <c r="C2627" s="6"/>
      <c r="E2627" s="5">
        <v>2617</v>
      </c>
      <c r="F2627" s="7">
        <v>3</v>
      </c>
      <c r="G2627" s="7">
        <v>3.2448509603</v>
      </c>
      <c r="H2627" s="4">
        <v>158.488797253845</v>
      </c>
    </row>
    <row r="2628" spans="3:8" ht="12">
      <c r="C2628" s="6"/>
      <c r="E2628" s="5">
        <v>2618</v>
      </c>
      <c r="F2628" s="7">
        <v>3</v>
      </c>
      <c r="G2628" s="7">
        <v>3.2448509603</v>
      </c>
      <c r="H2628" s="4">
        <v>158.521245763448</v>
      </c>
    </row>
    <row r="2629" spans="3:8" ht="12">
      <c r="C2629" s="6"/>
      <c r="E2629" s="5">
        <v>2619</v>
      </c>
      <c r="F2629" s="7">
        <v>3</v>
      </c>
      <c r="G2629" s="7">
        <v>3.2448509603</v>
      </c>
      <c r="H2629" s="4">
        <v>158.553694273051</v>
      </c>
    </row>
    <row r="2630" spans="3:8" ht="12">
      <c r="C2630" s="6"/>
      <c r="E2630" s="5">
        <v>2620</v>
      </c>
      <c r="F2630" s="7">
        <v>3</v>
      </c>
      <c r="G2630" s="7">
        <v>3.2448509603000013</v>
      </c>
      <c r="H2630" s="4">
        <v>158.586142782654</v>
      </c>
    </row>
    <row r="2631" spans="3:8" ht="12">
      <c r="C2631" s="6"/>
      <c r="E2631" s="5">
        <v>2621</v>
      </c>
      <c r="F2631" s="7">
        <v>3</v>
      </c>
      <c r="G2631" s="7">
        <v>3.2448509603</v>
      </c>
      <c r="H2631" s="4">
        <v>158.618591292257</v>
      </c>
    </row>
    <row r="2632" spans="3:8" ht="12">
      <c r="C2632" s="6"/>
      <c r="E2632" s="5">
        <v>2622</v>
      </c>
      <c r="F2632" s="7">
        <v>3</v>
      </c>
      <c r="G2632" s="7">
        <v>3.2448509603</v>
      </c>
      <c r="H2632" s="4">
        <v>158.65103980186</v>
      </c>
    </row>
    <row r="2633" spans="3:8" ht="12">
      <c r="C2633" s="6"/>
      <c r="E2633" s="5">
        <v>2623</v>
      </c>
      <c r="F2633" s="7">
        <v>3</v>
      </c>
      <c r="G2633" s="7">
        <v>3.2448509602000004</v>
      </c>
      <c r="H2633" s="4">
        <v>158.683488311463</v>
      </c>
    </row>
    <row r="2634" spans="3:8" ht="12">
      <c r="C2634" s="6"/>
      <c r="E2634" s="5">
        <v>2624</v>
      </c>
      <c r="F2634" s="7">
        <v>3</v>
      </c>
      <c r="G2634" s="7">
        <v>3.2448509603</v>
      </c>
      <c r="H2634" s="4">
        <v>158.715936821065</v>
      </c>
    </row>
    <row r="2635" spans="3:8" ht="12">
      <c r="C2635" s="6"/>
      <c r="E2635" s="5">
        <v>2625</v>
      </c>
      <c r="F2635" s="7">
        <v>3</v>
      </c>
      <c r="G2635" s="7">
        <v>3.2448509603</v>
      </c>
      <c r="H2635" s="4">
        <v>158.748385330668</v>
      </c>
    </row>
    <row r="2636" spans="3:8" ht="12">
      <c r="C2636" s="6"/>
      <c r="E2636" s="5">
        <v>2626</v>
      </c>
      <c r="F2636" s="7">
        <v>3</v>
      </c>
      <c r="G2636" s="7">
        <v>3.2448509603</v>
      </c>
      <c r="H2636" s="4">
        <v>158.780833840271</v>
      </c>
    </row>
    <row r="2637" spans="3:8" ht="12">
      <c r="C2637" s="6"/>
      <c r="E2637" s="5">
        <v>2627</v>
      </c>
      <c r="F2637" s="7">
        <v>3</v>
      </c>
      <c r="G2637" s="7">
        <v>3.2448509603</v>
      </c>
      <c r="H2637" s="4">
        <v>158.813282349874</v>
      </c>
    </row>
    <row r="2638" spans="3:8" ht="12">
      <c r="C2638" s="6"/>
      <c r="E2638" s="5">
        <v>2628</v>
      </c>
      <c r="F2638" s="7">
        <v>3</v>
      </c>
      <c r="G2638" s="7">
        <v>3.2448509603</v>
      </c>
      <c r="H2638" s="4">
        <v>158.845730859477</v>
      </c>
    </row>
    <row r="2639" spans="3:8" ht="12">
      <c r="C2639" s="6"/>
      <c r="E2639" s="5">
        <v>2629</v>
      </c>
      <c r="F2639" s="7">
        <v>3</v>
      </c>
      <c r="G2639" s="7">
        <v>3.2448509603000013</v>
      </c>
      <c r="H2639" s="4">
        <v>158.87817936908</v>
      </c>
    </row>
    <row r="2640" spans="3:8" ht="12">
      <c r="C2640" s="6"/>
      <c r="E2640" s="5">
        <v>2630</v>
      </c>
      <c r="F2640" s="7">
        <v>3</v>
      </c>
      <c r="G2640" s="7">
        <v>3.244850960199999</v>
      </c>
      <c r="H2640" s="4">
        <v>158.910627878683</v>
      </c>
    </row>
    <row r="2641" spans="3:8" ht="12">
      <c r="C2641" s="6"/>
      <c r="E2641" s="5">
        <v>2631</v>
      </c>
      <c r="F2641" s="7">
        <v>3</v>
      </c>
      <c r="G2641" s="7">
        <v>3.2448509603</v>
      </c>
      <c r="H2641" s="4">
        <v>158.943076388285</v>
      </c>
    </row>
    <row r="2642" spans="3:8" ht="12">
      <c r="C2642" s="6"/>
      <c r="E2642" s="5">
        <v>2632</v>
      </c>
      <c r="F2642" s="7">
        <v>3</v>
      </c>
      <c r="G2642" s="7">
        <v>3.2448509603000013</v>
      </c>
      <c r="H2642" s="4">
        <v>158.975524897888</v>
      </c>
    </row>
    <row r="2643" spans="3:8" ht="12">
      <c r="C2643" s="6"/>
      <c r="E2643" s="5">
        <v>2633</v>
      </c>
      <c r="F2643" s="7">
        <v>3</v>
      </c>
      <c r="G2643" s="7">
        <v>3.2448509603</v>
      </c>
      <c r="H2643" s="4">
        <v>159.007973407491</v>
      </c>
    </row>
    <row r="2644" spans="3:8" ht="12">
      <c r="C2644" s="6"/>
      <c r="E2644" s="5">
        <v>2634</v>
      </c>
      <c r="F2644" s="7">
        <v>3</v>
      </c>
      <c r="G2644" s="7">
        <v>3.2448509603</v>
      </c>
      <c r="H2644" s="4">
        <v>159.040421917094</v>
      </c>
    </row>
    <row r="2645" spans="3:8" ht="12">
      <c r="C2645" s="6"/>
      <c r="E2645" s="5">
        <v>2635</v>
      </c>
      <c r="F2645" s="7">
        <v>3</v>
      </c>
      <c r="G2645" s="7">
        <v>3.2448509603</v>
      </c>
      <c r="H2645" s="4">
        <v>159.072870426697</v>
      </c>
    </row>
    <row r="2646" spans="3:8" ht="12">
      <c r="C2646" s="6"/>
      <c r="E2646" s="5">
        <v>2636</v>
      </c>
      <c r="F2646" s="7">
        <v>3</v>
      </c>
      <c r="G2646" s="7">
        <v>3.2448509602000004</v>
      </c>
      <c r="H2646" s="4">
        <v>159.1053189363</v>
      </c>
    </row>
    <row r="2647" spans="3:8" ht="12">
      <c r="C2647" s="6"/>
      <c r="E2647" s="5">
        <v>2637</v>
      </c>
      <c r="F2647" s="7">
        <v>3</v>
      </c>
      <c r="G2647" s="7">
        <v>3.2448509603</v>
      </c>
      <c r="H2647" s="4">
        <v>159.137767445902</v>
      </c>
    </row>
    <row r="2648" spans="3:8" ht="12">
      <c r="C2648" s="6"/>
      <c r="E2648" s="5">
        <v>2638</v>
      </c>
      <c r="F2648" s="7">
        <v>3</v>
      </c>
      <c r="G2648" s="7">
        <v>3.2448509603</v>
      </c>
      <c r="H2648" s="4">
        <v>159.170215955505</v>
      </c>
    </row>
    <row r="2649" spans="3:8" ht="12">
      <c r="C2649" s="6"/>
      <c r="E2649" s="5">
        <v>2639</v>
      </c>
      <c r="F2649" s="7">
        <v>3</v>
      </c>
      <c r="G2649" s="7">
        <v>3.2448509603</v>
      </c>
      <c r="H2649" s="4">
        <v>159.202664465108</v>
      </c>
    </row>
    <row r="2650" spans="3:8" ht="12">
      <c r="C2650" s="6"/>
      <c r="E2650" s="5">
        <v>2640</v>
      </c>
      <c r="F2650" s="7">
        <v>3</v>
      </c>
      <c r="G2650" s="7">
        <v>3.2448509603</v>
      </c>
      <c r="H2650" s="4">
        <v>159.235112974711</v>
      </c>
    </row>
    <row r="2651" spans="3:8" ht="12">
      <c r="C2651" s="6"/>
      <c r="E2651" s="5">
        <v>2641</v>
      </c>
      <c r="F2651" s="7">
        <v>3</v>
      </c>
      <c r="G2651" s="7">
        <v>3.2448509603000013</v>
      </c>
      <c r="H2651" s="4">
        <v>159.267561484314</v>
      </c>
    </row>
    <row r="2652" spans="3:8" ht="12">
      <c r="C2652" s="6"/>
      <c r="E2652" s="5">
        <v>2642</v>
      </c>
      <c r="F2652" s="7">
        <v>3</v>
      </c>
      <c r="G2652" s="7">
        <v>3.2448509603</v>
      </c>
      <c r="H2652" s="4">
        <v>159.300009993917</v>
      </c>
    </row>
    <row r="2653" spans="3:8" ht="12">
      <c r="C2653" s="6"/>
      <c r="E2653" s="5">
        <v>2643</v>
      </c>
      <c r="F2653" s="7">
        <v>3</v>
      </c>
      <c r="G2653" s="7">
        <v>3.244850960199999</v>
      </c>
      <c r="H2653" s="4">
        <v>159.33245850352</v>
      </c>
    </row>
    <row r="2654" spans="3:8" ht="12">
      <c r="C2654" s="6"/>
      <c r="E2654" s="5">
        <v>2644</v>
      </c>
      <c r="F2654" s="7">
        <v>3</v>
      </c>
      <c r="G2654" s="7">
        <v>3.2448509603</v>
      </c>
      <c r="H2654" s="4">
        <v>159.364907013122</v>
      </c>
    </row>
    <row r="2655" spans="3:8" ht="12">
      <c r="C2655" s="6"/>
      <c r="E2655" s="5">
        <v>2645</v>
      </c>
      <c r="F2655" s="7">
        <v>3</v>
      </c>
      <c r="G2655" s="7">
        <v>3.2448509603000013</v>
      </c>
      <c r="H2655" s="4">
        <v>159.397355522725</v>
      </c>
    </row>
    <row r="2656" spans="3:8" ht="12">
      <c r="C2656" s="6"/>
      <c r="E2656" s="5">
        <v>2646</v>
      </c>
      <c r="F2656" s="7">
        <v>3</v>
      </c>
      <c r="G2656" s="7">
        <v>3.2448509603</v>
      </c>
      <c r="H2656" s="4">
        <v>159.429804032328</v>
      </c>
    </row>
    <row r="2657" spans="3:8" ht="12">
      <c r="C2657" s="6"/>
      <c r="E2657" s="5">
        <v>2647</v>
      </c>
      <c r="F2657" s="7">
        <v>3</v>
      </c>
      <c r="G2657" s="7">
        <v>3.2448509603</v>
      </c>
      <c r="H2657" s="4">
        <v>159.462252541931</v>
      </c>
    </row>
    <row r="2658" spans="3:8" ht="12">
      <c r="C2658" s="6"/>
      <c r="E2658" s="5">
        <v>2648</v>
      </c>
      <c r="F2658" s="7">
        <v>3</v>
      </c>
      <c r="G2658" s="7">
        <v>3.2448509603</v>
      </c>
      <c r="H2658" s="4">
        <v>159.494701051534</v>
      </c>
    </row>
    <row r="2659" spans="3:8" ht="12">
      <c r="C2659" s="6"/>
      <c r="E2659" s="5">
        <v>2649</v>
      </c>
      <c r="F2659" s="7">
        <v>3.5</v>
      </c>
      <c r="G2659" s="7">
        <v>3.7448509603</v>
      </c>
      <c r="H2659" s="4">
        <v>159.527149561137</v>
      </c>
    </row>
    <row r="2660" spans="1:8" ht="12">
      <c r="A2660" s="5">
        <v>135</v>
      </c>
      <c r="C2660" s="6"/>
      <c r="E2660" s="5">
        <v>2650</v>
      </c>
      <c r="F2660" s="7">
        <v>3</v>
      </c>
      <c r="G2660" s="7">
        <v>3.1755207605000004</v>
      </c>
      <c r="H2660" s="4">
        <v>159.56459807074</v>
      </c>
    </row>
    <row r="2661" spans="1:8" ht="12">
      <c r="A2661" s="7"/>
      <c r="C2661" s="6"/>
      <c r="E2661" s="5">
        <v>2651</v>
      </c>
      <c r="F2661" s="7">
        <v>3</v>
      </c>
      <c r="G2661" s="7">
        <v>3.1755207605000004</v>
      </c>
      <c r="H2661" s="4">
        <v>159.596353278345</v>
      </c>
    </row>
    <row r="2662" spans="1:8" ht="12">
      <c r="A2662" s="7"/>
      <c r="C2662" s="6"/>
      <c r="E2662" s="5">
        <v>2652</v>
      </c>
      <c r="F2662" s="7">
        <v>3</v>
      </c>
      <c r="G2662" s="7">
        <v>3.1755207605000004</v>
      </c>
      <c r="H2662" s="4">
        <v>159.62810848595</v>
      </c>
    </row>
    <row r="2663" spans="3:8" ht="12">
      <c r="C2663" s="6"/>
      <c r="E2663" s="5">
        <v>2653</v>
      </c>
      <c r="F2663" s="7">
        <v>3</v>
      </c>
      <c r="G2663" s="7">
        <v>3.1755207604999987</v>
      </c>
      <c r="H2663" s="4">
        <v>159.659863693555</v>
      </c>
    </row>
    <row r="2664" spans="3:8" ht="12">
      <c r="C2664" s="6"/>
      <c r="E2664" s="5">
        <v>2654</v>
      </c>
      <c r="F2664" s="7">
        <v>3</v>
      </c>
      <c r="G2664" s="7">
        <v>3.175520760600001</v>
      </c>
      <c r="H2664" s="4">
        <v>159.69161890116</v>
      </c>
    </row>
    <row r="2665" spans="3:8" ht="12">
      <c r="C2665" s="6"/>
      <c r="E2665" s="5">
        <v>2655</v>
      </c>
      <c r="F2665" s="7">
        <v>3</v>
      </c>
      <c r="G2665" s="7">
        <v>3.1755207605000004</v>
      </c>
      <c r="H2665" s="4">
        <v>159.723374108766</v>
      </c>
    </row>
    <row r="2666" spans="3:8" ht="12">
      <c r="C2666" s="6"/>
      <c r="E2666" s="5">
        <v>2656</v>
      </c>
      <c r="F2666" s="7">
        <v>3</v>
      </c>
      <c r="G2666" s="7">
        <v>3.1755207605000004</v>
      </c>
      <c r="H2666" s="4">
        <v>159.755129316371</v>
      </c>
    </row>
    <row r="2667" spans="3:8" ht="12">
      <c r="C2667" s="6"/>
      <c r="E2667" s="5">
        <v>2657</v>
      </c>
      <c r="F2667" s="7">
        <v>3</v>
      </c>
      <c r="G2667" s="7">
        <v>3.1755207604999987</v>
      </c>
      <c r="H2667" s="4">
        <v>159.786884523976</v>
      </c>
    </row>
    <row r="2668" spans="3:8" ht="12">
      <c r="C2668" s="6"/>
      <c r="E2668" s="5">
        <v>2658</v>
      </c>
      <c r="F2668" s="7">
        <v>3</v>
      </c>
      <c r="G2668" s="7">
        <v>3.1755207605000004</v>
      </c>
      <c r="H2668" s="4">
        <v>159.818639731581</v>
      </c>
    </row>
    <row r="2669" spans="3:8" ht="12">
      <c r="C2669" s="6"/>
      <c r="E2669" s="5">
        <v>2659</v>
      </c>
      <c r="F2669" s="7">
        <v>3</v>
      </c>
      <c r="G2669" s="7">
        <v>3.175520760600001</v>
      </c>
      <c r="H2669" s="4">
        <v>159.850394939186</v>
      </c>
    </row>
    <row r="2670" spans="3:8" ht="12">
      <c r="C2670" s="6"/>
      <c r="E2670" s="5">
        <v>2660</v>
      </c>
      <c r="F2670" s="7">
        <v>3</v>
      </c>
      <c r="G2670" s="7">
        <v>3.1755207605000004</v>
      </c>
      <c r="H2670" s="4">
        <v>159.882150146792</v>
      </c>
    </row>
    <row r="2671" spans="3:8" ht="12">
      <c r="C2671" s="6"/>
      <c r="E2671" s="5">
        <v>2661</v>
      </c>
      <c r="F2671" s="7">
        <v>3</v>
      </c>
      <c r="G2671" s="7">
        <v>3.1755207604999987</v>
      </c>
      <c r="H2671" s="4">
        <v>159.913905354397</v>
      </c>
    </row>
    <row r="2672" spans="3:8" ht="12">
      <c r="C2672" s="6"/>
      <c r="E2672" s="5">
        <v>2662</v>
      </c>
      <c r="F2672" s="7">
        <v>3</v>
      </c>
      <c r="G2672" s="7">
        <v>3.1755207605000004</v>
      </c>
      <c r="H2672" s="4">
        <v>159.945660562002</v>
      </c>
    </row>
    <row r="2673" spans="3:8" ht="12">
      <c r="C2673" s="6"/>
      <c r="E2673" s="5">
        <v>2663</v>
      </c>
      <c r="F2673" s="7">
        <v>3</v>
      </c>
      <c r="G2673" s="7">
        <v>3.1755207605000004</v>
      </c>
      <c r="H2673" s="4">
        <v>159.977415769607</v>
      </c>
    </row>
    <row r="2674" spans="3:8" ht="12">
      <c r="C2674" s="6"/>
      <c r="E2674" s="5">
        <v>2664</v>
      </c>
      <c r="F2674" s="7">
        <v>3</v>
      </c>
      <c r="G2674" s="7">
        <v>3.175520760600001</v>
      </c>
      <c r="H2674" s="4">
        <v>160.009170977212</v>
      </c>
    </row>
    <row r="2675" spans="3:8" ht="12">
      <c r="C2675" s="6"/>
      <c r="E2675" s="5">
        <v>2665</v>
      </c>
      <c r="F2675" s="7">
        <v>3</v>
      </c>
      <c r="G2675" s="7">
        <v>3.1755207604999987</v>
      </c>
      <c r="H2675" s="4">
        <v>160.040926184818</v>
      </c>
    </row>
    <row r="2676" spans="3:8" ht="12">
      <c r="C2676" s="6"/>
      <c r="E2676" s="5">
        <v>2666</v>
      </c>
      <c r="F2676" s="7">
        <v>3</v>
      </c>
      <c r="G2676" s="7">
        <v>3.1755207605000004</v>
      </c>
      <c r="H2676" s="4">
        <v>160.072681392423</v>
      </c>
    </row>
    <row r="2677" spans="3:8" ht="12">
      <c r="C2677" s="6"/>
      <c r="E2677" s="5">
        <v>2667</v>
      </c>
      <c r="F2677" s="7">
        <v>3</v>
      </c>
      <c r="G2677" s="7">
        <v>3.1755207605000004</v>
      </c>
      <c r="H2677" s="4">
        <v>160.104436600028</v>
      </c>
    </row>
    <row r="2678" spans="3:8" ht="12">
      <c r="C2678" s="6"/>
      <c r="E2678" s="5">
        <v>2668</v>
      </c>
      <c r="F2678" s="7">
        <v>3</v>
      </c>
      <c r="G2678" s="7">
        <v>3.1755207605000004</v>
      </c>
      <c r="H2678" s="4">
        <v>160.136191807633</v>
      </c>
    </row>
    <row r="2679" spans="3:8" ht="12">
      <c r="C2679" s="6"/>
      <c r="E2679" s="5">
        <v>2669</v>
      </c>
      <c r="F2679" s="7">
        <v>3</v>
      </c>
      <c r="G2679" s="7">
        <v>3.1755207605999995</v>
      </c>
      <c r="H2679" s="4">
        <v>160.167947015238</v>
      </c>
    </row>
    <row r="2680" spans="3:8" ht="12">
      <c r="C2680" s="6"/>
      <c r="E2680" s="5">
        <v>2670</v>
      </c>
      <c r="F2680" s="7">
        <v>3</v>
      </c>
      <c r="G2680" s="7">
        <v>3.1755207605000004</v>
      </c>
      <c r="H2680" s="4">
        <v>160.199702222844</v>
      </c>
    </row>
    <row r="2681" spans="3:8" ht="12">
      <c r="C2681" s="6"/>
      <c r="E2681" s="5">
        <v>2671</v>
      </c>
      <c r="F2681" s="7">
        <v>3.5</v>
      </c>
      <c r="G2681" s="7">
        <v>3.6755207605000004</v>
      </c>
      <c r="H2681" s="4">
        <v>160.231457430449</v>
      </c>
    </row>
    <row r="2682" spans="3:8" ht="12">
      <c r="C2682" s="6"/>
      <c r="E2682" s="5">
        <v>2672</v>
      </c>
      <c r="F2682" s="7">
        <v>4.5</v>
      </c>
      <c r="G2682" s="7">
        <v>4.6755207605</v>
      </c>
      <c r="H2682" s="4">
        <v>160.268212638054</v>
      </c>
    </row>
    <row r="2683" spans="1:8" ht="12">
      <c r="A2683" s="5">
        <v>136</v>
      </c>
      <c r="C2683" s="6"/>
      <c r="E2683" s="5">
        <v>2673</v>
      </c>
      <c r="F2683" s="7">
        <v>3</v>
      </c>
      <c r="G2683" s="7">
        <v>3.2516077170999997</v>
      </c>
      <c r="H2683" s="4">
        <v>160.314967845659</v>
      </c>
    </row>
    <row r="2684" spans="3:8" ht="12">
      <c r="C2684" s="6"/>
      <c r="E2684" s="5">
        <v>2674</v>
      </c>
      <c r="F2684" s="7">
        <v>5</v>
      </c>
      <c r="G2684" s="7">
        <v>5.251607717</v>
      </c>
      <c r="H2684" s="4">
        <v>160.34748392283</v>
      </c>
    </row>
    <row r="2685" ht="12">
      <c r="H2685" s="4">
        <v>160.4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Urmann</cp:lastModifiedBy>
  <dcterms:created xsi:type="dcterms:W3CDTF">2007-01-16T18:25:22Z</dcterms:created>
  <dcterms:modified xsi:type="dcterms:W3CDTF">2007-01-16T18:25:43Z</dcterms:modified>
  <cp:category/>
  <cp:version/>
  <cp:contentType/>
  <cp:contentStatus/>
</cp:coreProperties>
</file>